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835" windowHeight="10050" firstSheet="8" activeTab="12"/>
  </bookViews>
  <sheets>
    <sheet name="搬移與複製" sheetId="1" r:id="rId1"/>
    <sheet name="插入儲存格" sheetId="2" r:id="rId2"/>
    <sheet name="調整欄寬列高" sheetId="5" r:id="rId3"/>
    <sheet name="隱藏欄列" sheetId="6" r:id="rId4"/>
    <sheet name="Sheet3" sheetId="3" r:id="rId5"/>
    <sheet name="更名練習" sheetId="7" r:id="rId6"/>
    <sheet name="Sheet4" sheetId="4" r:id="rId7"/>
    <sheet name=" 格式練習" sheetId="8" r:id="rId8"/>
    <sheet name="量測時間" sheetId="9" r:id="rId9"/>
    <sheet name="對齊" sheetId="11" r:id="rId10"/>
    <sheet name="字型" sheetId="13" r:id="rId11"/>
    <sheet name="外框" sheetId="14" r:id="rId12"/>
    <sheet name="列印練習" sheetId="15" r:id="rId13"/>
  </sheets>
  <definedNames>
    <definedName name="_xlnm.Print_Area" localSheetId="12">列印練習!$C$4:$G$10</definedName>
  </definedNames>
  <calcPr calcId="144525"/>
</workbook>
</file>

<file path=xl/calcChain.xml><?xml version="1.0" encoding="utf-8"?>
<calcChain xmlns="http://schemas.openxmlformats.org/spreadsheetml/2006/main">
  <c r="M11" i="14" l="1"/>
  <c r="L11" i="14"/>
  <c r="K11" i="14"/>
  <c r="K12" i="14" s="1"/>
  <c r="I11" i="14"/>
  <c r="H11" i="14"/>
  <c r="G11" i="14"/>
  <c r="G12" i="14" s="1"/>
  <c r="E11" i="14"/>
  <c r="D11" i="14"/>
  <c r="C11" i="14"/>
  <c r="C12" i="14" s="1"/>
  <c r="M11" i="13"/>
  <c r="L11" i="13"/>
  <c r="K11" i="13"/>
  <c r="K12" i="13" s="1"/>
  <c r="I11" i="13"/>
  <c r="H11" i="13"/>
  <c r="G11" i="13"/>
  <c r="G12" i="13" s="1"/>
  <c r="E11" i="13"/>
  <c r="D11" i="13"/>
  <c r="C11" i="13"/>
  <c r="C12" i="13" s="1"/>
  <c r="M11" i="11" l="1"/>
  <c r="L11" i="11"/>
  <c r="K11" i="11"/>
  <c r="K12" i="11" s="1"/>
  <c r="I11" i="11"/>
  <c r="H11" i="11"/>
  <c r="G11" i="11"/>
  <c r="G12" i="11" s="1"/>
  <c r="E11" i="11"/>
  <c r="D11" i="11"/>
  <c r="C11" i="11"/>
  <c r="C12" i="11" s="1"/>
  <c r="K22" i="7" l="1"/>
  <c r="J22" i="7"/>
  <c r="I22" i="7"/>
  <c r="F22" i="7"/>
  <c r="E22" i="7"/>
  <c r="D22" i="7"/>
  <c r="C22" i="7"/>
  <c r="L21" i="7"/>
  <c r="L20" i="7"/>
  <c r="L19" i="7"/>
  <c r="L18" i="7"/>
  <c r="L22" i="7" s="1"/>
  <c r="K8" i="7"/>
  <c r="J8" i="7"/>
  <c r="I8" i="7"/>
  <c r="F8" i="7"/>
  <c r="E8" i="7"/>
  <c r="D8" i="7"/>
  <c r="C8" i="7"/>
  <c r="L7" i="7"/>
  <c r="L6" i="7"/>
  <c r="L5" i="7"/>
  <c r="L4" i="7"/>
  <c r="L8" i="7" s="1"/>
  <c r="K24" i="2" l="1"/>
  <c r="J24" i="2"/>
  <c r="I24" i="2"/>
  <c r="L23" i="2"/>
  <c r="L22" i="2"/>
  <c r="F22" i="2"/>
  <c r="E22" i="2"/>
  <c r="D22" i="2"/>
  <c r="C22" i="2"/>
  <c r="L21" i="2"/>
  <c r="L20" i="2"/>
  <c r="L24" i="2" s="1"/>
  <c r="F10" i="2" l="1"/>
  <c r="E10" i="2"/>
  <c r="D10" i="2"/>
  <c r="C10" i="2"/>
  <c r="F9" i="2"/>
  <c r="K8" i="2"/>
  <c r="J8" i="2"/>
  <c r="I8" i="2"/>
  <c r="F8" i="2"/>
  <c r="L7" i="2"/>
  <c r="L6" i="2"/>
  <c r="L8" i="2" s="1"/>
  <c r="F38" i="1" l="1"/>
  <c r="H36" i="1"/>
  <c r="F36" i="1"/>
  <c r="C36" i="1"/>
  <c r="H26" i="1"/>
  <c r="F26" i="1"/>
  <c r="C26" i="1"/>
  <c r="F16" i="1" l="1"/>
  <c r="C16" i="1"/>
  <c r="C7" i="1"/>
</calcChain>
</file>

<file path=xl/sharedStrings.xml><?xml version="1.0" encoding="utf-8"?>
<sst xmlns="http://schemas.openxmlformats.org/spreadsheetml/2006/main" count="587" uniqueCount="267">
  <si>
    <t>第一季</t>
    <phoneticPr fontId="3" type="noConversion"/>
  </si>
  <si>
    <t>一月</t>
    <phoneticPr fontId="3" type="noConversion"/>
  </si>
  <si>
    <t>二月</t>
  </si>
  <si>
    <t>三月</t>
  </si>
  <si>
    <t>小計</t>
    <phoneticPr fontId="3" type="noConversion"/>
  </si>
  <si>
    <t>倫敦</t>
    <phoneticPr fontId="3" type="noConversion"/>
  </si>
  <si>
    <t>巴黎</t>
    <phoneticPr fontId="3" type="noConversion"/>
  </si>
  <si>
    <t>北京</t>
    <phoneticPr fontId="3" type="noConversion"/>
  </si>
  <si>
    <t>選擇性貼上</t>
    <phoneticPr fontId="2" type="noConversion"/>
  </si>
  <si>
    <t>選擇性貼上</t>
    <phoneticPr fontId="2" type="noConversion"/>
  </si>
  <si>
    <t>第一季</t>
    <phoneticPr fontId="3" type="noConversion"/>
  </si>
  <si>
    <t>一月</t>
    <phoneticPr fontId="3" type="noConversion"/>
  </si>
  <si>
    <t>小計</t>
    <phoneticPr fontId="3" type="noConversion"/>
  </si>
  <si>
    <t>倫敦</t>
    <phoneticPr fontId="3" type="noConversion"/>
  </si>
  <si>
    <t>柏林</t>
    <phoneticPr fontId="3" type="noConversion"/>
  </si>
  <si>
    <t>巴黎</t>
    <phoneticPr fontId="3" type="noConversion"/>
  </si>
  <si>
    <t>溫哥華</t>
    <phoneticPr fontId="3" type="noConversion"/>
  </si>
  <si>
    <t>北京</t>
    <phoneticPr fontId="3" type="noConversion"/>
  </si>
  <si>
    <t>洛杉機</t>
    <phoneticPr fontId="3" type="noConversion"/>
  </si>
  <si>
    <t>台北</t>
    <phoneticPr fontId="3" type="noConversion"/>
  </si>
  <si>
    <t>東京</t>
    <phoneticPr fontId="3" type="noConversion"/>
  </si>
  <si>
    <t>第一季</t>
    <phoneticPr fontId="3" type="noConversion"/>
  </si>
  <si>
    <t>一月</t>
    <phoneticPr fontId="3" type="noConversion"/>
  </si>
  <si>
    <t>小計</t>
    <phoneticPr fontId="3" type="noConversion"/>
  </si>
  <si>
    <t>倫敦</t>
    <phoneticPr fontId="3" type="noConversion"/>
  </si>
  <si>
    <t>柏林</t>
    <phoneticPr fontId="3" type="noConversion"/>
  </si>
  <si>
    <t>巴黎</t>
    <phoneticPr fontId="3" type="noConversion"/>
  </si>
  <si>
    <t>台北</t>
    <phoneticPr fontId="3" type="noConversion"/>
  </si>
  <si>
    <t>北京</t>
    <phoneticPr fontId="3" type="noConversion"/>
  </si>
  <si>
    <t>東京</t>
    <phoneticPr fontId="3" type="noConversion"/>
  </si>
  <si>
    <t>溫哥華</t>
    <phoneticPr fontId="3" type="noConversion"/>
  </si>
  <si>
    <t>洛杉機</t>
    <phoneticPr fontId="3" type="noConversion"/>
  </si>
  <si>
    <t>編號</t>
  </si>
  <si>
    <t>姓名</t>
  </si>
  <si>
    <t>聯絡地址</t>
  </si>
  <si>
    <t>公司名稱</t>
  </si>
  <si>
    <t>電話</t>
  </si>
  <si>
    <t>傳真</t>
  </si>
  <si>
    <t>宋祺如</t>
  </si>
  <si>
    <t>台南市文心路 215號</t>
  </si>
  <si>
    <t>吉大電子公司</t>
  </si>
  <si>
    <t>方秀貞</t>
  </si>
  <si>
    <t>台中縣烏日鄉美村路 14號</t>
  </si>
  <si>
    <t>臺力資訊公司</t>
  </si>
  <si>
    <t>毛寶生</t>
  </si>
  <si>
    <t>台北縣三重市復興路 403號 9樓</t>
  </si>
  <si>
    <t>東隆公司</t>
  </si>
  <si>
    <t>林邦安</t>
  </si>
  <si>
    <t>台中縣太平鄉中興街 18號 4樓</t>
  </si>
  <si>
    <t>慶晨企業社</t>
  </si>
  <si>
    <t>錢永祥</t>
  </si>
  <si>
    <t>高雄市中正路二段 458號</t>
  </si>
  <si>
    <t>尚通公司</t>
  </si>
  <si>
    <t>林千英</t>
  </si>
  <si>
    <t>台北縣新莊市和平路 578號</t>
  </si>
  <si>
    <t>新達電腦</t>
  </si>
  <si>
    <t>岳寶佑</t>
  </si>
  <si>
    <t>台中縣烏日鄉北平路 841號</t>
  </si>
  <si>
    <t>大宏電子</t>
  </si>
  <si>
    <t>林秀祥</t>
  </si>
  <si>
    <t>高雄縣岡山鎮中山路二段 851號</t>
  </si>
  <si>
    <t>凱進資訊股份有限公司</t>
  </si>
  <si>
    <t>林萬雄</t>
  </si>
  <si>
    <t>南投縣鹿谷鄉中正路一段 826號</t>
  </si>
  <si>
    <t>金蘭股份有限公司</t>
  </si>
  <si>
    <t>周玉貞</t>
  </si>
  <si>
    <t>台北市信義路二段 509號</t>
  </si>
  <si>
    <t>允蘭資訊股份有限公司</t>
  </si>
  <si>
    <t>張佳英</t>
  </si>
  <si>
    <t>台中縣清水鎮仁義街 275號 5樓</t>
  </si>
  <si>
    <t>新大資訊有限公司</t>
  </si>
  <si>
    <t>宋北京</t>
  </si>
  <si>
    <t>高雄縣岡山鎮美村路 869號</t>
  </si>
  <si>
    <t>新祥企業公司</t>
  </si>
  <si>
    <t>孔啟員</t>
  </si>
  <si>
    <t>台中縣太平鄉仁愛路二段 179號</t>
  </si>
  <si>
    <t>訊利資訊有限公司</t>
  </si>
  <si>
    <t>唐春明</t>
  </si>
  <si>
    <t>台北縣永和市仁愛路二段 277號 5樓</t>
  </si>
  <si>
    <t>意麗資訊有限公司</t>
  </si>
  <si>
    <t>林雪員</t>
  </si>
  <si>
    <t>台北縣新莊市中正路二段 781號 2樓</t>
  </si>
  <si>
    <t>全漢資訊公司</t>
  </si>
  <si>
    <t>桂碧海</t>
  </si>
  <si>
    <t>台北市中正路二段 839號 6樓</t>
  </si>
  <si>
    <t>正隆公司</t>
  </si>
  <si>
    <t>葉盛昌</t>
  </si>
  <si>
    <t>台中縣清水鎮信義路 449號</t>
  </si>
  <si>
    <t>豪通資訊股份有限公司</t>
  </si>
  <si>
    <t>林盛輝</t>
  </si>
  <si>
    <t>台中縣后里鎮中正路一段 988號</t>
  </si>
  <si>
    <t>銘豐企業有限公司</t>
  </si>
  <si>
    <t>桂北京</t>
  </si>
  <si>
    <t>台北縣新莊市成功路 946號</t>
  </si>
  <si>
    <t>掌尚股份有限公司</t>
  </si>
  <si>
    <t>趙維堂</t>
  </si>
  <si>
    <t>台中市忠孝路一段 647號 3樓</t>
  </si>
  <si>
    <t>友晨電子公司</t>
  </si>
  <si>
    <t>林玉生</t>
  </si>
  <si>
    <t>台中市復興路 5號</t>
  </si>
  <si>
    <t>新豐資訊</t>
  </si>
  <si>
    <t>第一季</t>
    <phoneticPr fontId="3" type="noConversion"/>
  </si>
  <si>
    <t>一月</t>
    <phoneticPr fontId="3" type="noConversion"/>
  </si>
  <si>
    <t>小計</t>
    <phoneticPr fontId="3" type="noConversion"/>
  </si>
  <si>
    <t>一月</t>
    <phoneticPr fontId="3" type="noConversion"/>
  </si>
  <si>
    <t>台北</t>
    <phoneticPr fontId="3" type="noConversion"/>
  </si>
  <si>
    <t>柏林</t>
    <phoneticPr fontId="3" type="noConversion"/>
  </si>
  <si>
    <t>東京</t>
    <phoneticPr fontId="3" type="noConversion"/>
  </si>
  <si>
    <t>巴黎</t>
    <phoneticPr fontId="3" type="noConversion"/>
  </si>
  <si>
    <t>溫哥華</t>
    <phoneticPr fontId="3" type="noConversion"/>
  </si>
  <si>
    <t>北京</t>
    <phoneticPr fontId="3" type="noConversion"/>
  </si>
  <si>
    <t>洛杉機</t>
    <phoneticPr fontId="3" type="noConversion"/>
  </si>
  <si>
    <t>第一季</t>
    <phoneticPr fontId="3" type="noConversion"/>
  </si>
  <si>
    <t>柏林</t>
    <phoneticPr fontId="3" type="noConversion"/>
  </si>
  <si>
    <t>東京</t>
    <phoneticPr fontId="3" type="noConversion"/>
  </si>
  <si>
    <t>巴黎</t>
    <phoneticPr fontId="3" type="noConversion"/>
  </si>
  <si>
    <t>溫哥華</t>
    <phoneticPr fontId="3" type="noConversion"/>
  </si>
  <si>
    <t>北京</t>
    <phoneticPr fontId="3" type="noConversion"/>
  </si>
  <si>
    <t>洛杉機</t>
    <phoneticPr fontId="3" type="noConversion"/>
  </si>
  <si>
    <t>小計</t>
    <phoneticPr fontId="3" type="noConversion"/>
  </si>
  <si>
    <t>日期</t>
  </si>
  <si>
    <t>項目</t>
  </si>
  <si>
    <t>收入</t>
  </si>
  <si>
    <t>支出</t>
  </si>
  <si>
    <t>結餘</t>
  </si>
  <si>
    <t>備註</t>
  </si>
  <si>
    <t>薪資</t>
  </si>
  <si>
    <t>伙食費</t>
  </si>
  <si>
    <t>看電影</t>
  </si>
  <si>
    <t>油費</t>
  </si>
  <si>
    <t>工作獎金</t>
  </si>
  <si>
    <t>日期格式</t>
  </si>
  <si>
    <t>通用格式</t>
  </si>
  <si>
    <t>終止日期</t>
  </si>
  <si>
    <t>起始日期</t>
  </si>
  <si>
    <t>總日數</t>
  </si>
  <si>
    <t>固定支出統計</t>
    <phoneticPr fontId="13" type="noConversion"/>
  </si>
  <si>
    <r>
      <t xml:space="preserve">          </t>
    </r>
    <r>
      <rPr>
        <b/>
        <sz val="12"/>
        <color indexed="9"/>
        <rFont val="細明體"/>
        <family val="3"/>
        <charset val="136"/>
      </rPr>
      <t>時間</t>
    </r>
    <r>
      <rPr>
        <b/>
        <sz val="12"/>
        <color indexed="9"/>
        <rFont val="Arial"/>
        <family val="2"/>
      </rPr>
      <t xml:space="preserve">
</t>
    </r>
    <r>
      <rPr>
        <b/>
        <sz val="12"/>
        <color indexed="9"/>
        <rFont val="細明體"/>
        <family val="3"/>
        <charset val="136"/>
      </rPr>
      <t>地區</t>
    </r>
    <phoneticPr fontId="13" type="noConversion"/>
  </si>
  <si>
    <r>
      <t>2007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</si>
  <si>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2008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</si>
  <si>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2009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</si>
  <si>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t>第一季</t>
    <phoneticPr fontId="13" type="noConversion"/>
  </si>
  <si>
    <t>一月</t>
    <phoneticPr fontId="13" type="noConversion"/>
  </si>
  <si>
    <t>二月</t>
    <phoneticPr fontId="13" type="noConversion"/>
  </si>
  <si>
    <t>三月</t>
    <phoneticPr fontId="13" type="noConversion"/>
  </si>
  <si>
    <t>溫哥華</t>
    <phoneticPr fontId="13" type="noConversion"/>
  </si>
  <si>
    <t>洛杉磯</t>
    <phoneticPr fontId="13" type="noConversion"/>
  </si>
  <si>
    <t>北京</t>
    <phoneticPr fontId="13" type="noConversion"/>
  </si>
  <si>
    <t>上海</t>
    <phoneticPr fontId="13" type="noConversion"/>
  </si>
  <si>
    <t>台北</t>
    <phoneticPr fontId="13" type="noConversion"/>
  </si>
  <si>
    <t>月小計</t>
    <phoneticPr fontId="13" type="noConversion"/>
  </si>
  <si>
    <t>季總合</t>
    <phoneticPr fontId="13" type="noConversion"/>
  </si>
  <si>
    <t>固定支出統計</t>
    <phoneticPr fontId="13" type="noConversion"/>
  </si>
  <si>
    <t>固定支出統計</t>
    <phoneticPr fontId="13" type="noConversion"/>
  </si>
  <si>
    <r>
      <t xml:space="preserve">          </t>
    </r>
    <r>
      <rPr>
        <b/>
        <sz val="12"/>
        <color indexed="9"/>
        <rFont val="細明體"/>
        <family val="3"/>
        <charset val="136"/>
      </rPr>
      <t>時間</t>
    </r>
    <r>
      <rPr>
        <b/>
        <sz val="12"/>
        <color indexed="9"/>
        <rFont val="Arial"/>
        <family val="2"/>
      </rPr>
      <t xml:space="preserve">
</t>
    </r>
    <r>
      <rPr>
        <b/>
        <sz val="12"/>
        <color indexed="9"/>
        <rFont val="細明體"/>
        <family val="3"/>
        <charset val="136"/>
      </rPr>
      <t>地區</t>
    </r>
    <phoneticPr fontId="13" type="noConversion"/>
  </si>
  <si>
    <r>
      <t xml:space="preserve">          </t>
    </r>
    <r>
      <rPr>
        <b/>
        <sz val="12"/>
        <color indexed="9"/>
        <rFont val="細明體"/>
        <family val="3"/>
        <charset val="136"/>
      </rPr>
      <t>時間</t>
    </r>
    <r>
      <rPr>
        <b/>
        <sz val="12"/>
        <color indexed="9"/>
        <rFont val="Arial"/>
        <family val="2"/>
      </rPr>
      <t xml:space="preserve">
</t>
    </r>
    <r>
      <rPr>
        <b/>
        <sz val="12"/>
        <color indexed="9"/>
        <rFont val="細明體"/>
        <family val="3"/>
        <charset val="136"/>
      </rPr>
      <t>地區</t>
    </r>
    <phoneticPr fontId="13" type="noConversion"/>
  </si>
  <si>
    <r>
      <t>2007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</si>
  <si>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2007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</si>
  <si>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2008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</si>
  <si>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2009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</si>
  <si>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t>第一季</t>
    <phoneticPr fontId="13" type="noConversion"/>
  </si>
  <si>
    <t>一月</t>
    <phoneticPr fontId="13" type="noConversion"/>
  </si>
  <si>
    <t>二月</t>
    <phoneticPr fontId="13" type="noConversion"/>
  </si>
  <si>
    <t>三月</t>
    <phoneticPr fontId="13" type="noConversion"/>
  </si>
  <si>
    <t>三月</t>
    <phoneticPr fontId="13" type="noConversion"/>
  </si>
  <si>
    <t>溫哥華</t>
    <phoneticPr fontId="13" type="noConversion"/>
  </si>
  <si>
    <t>洛杉磯</t>
    <phoneticPr fontId="13" type="noConversion"/>
  </si>
  <si>
    <t>北京</t>
    <phoneticPr fontId="13" type="noConversion"/>
  </si>
  <si>
    <t>上海</t>
    <phoneticPr fontId="13" type="noConversion"/>
  </si>
  <si>
    <t>上海</t>
    <phoneticPr fontId="13" type="noConversion"/>
  </si>
  <si>
    <t>台北</t>
    <phoneticPr fontId="13" type="noConversion"/>
  </si>
  <si>
    <t>台北</t>
    <phoneticPr fontId="13" type="noConversion"/>
  </si>
  <si>
    <t>月小計</t>
    <phoneticPr fontId="13" type="noConversion"/>
  </si>
  <si>
    <t>季總合</t>
    <phoneticPr fontId="13" type="noConversion"/>
  </si>
  <si>
    <r>
      <t>2008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</si>
  <si>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2009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</si>
  <si>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t>第一季</t>
    <phoneticPr fontId="13" type="noConversion"/>
  </si>
  <si>
    <t>一月</t>
    <phoneticPr fontId="13" type="noConversion"/>
  </si>
  <si>
    <t>月小計</t>
    <phoneticPr fontId="13" type="noConversion"/>
  </si>
  <si>
    <t>季總合</t>
    <phoneticPr fontId="13" type="noConversion"/>
  </si>
  <si>
    <t>志凌資訊玩具股份有限公司</t>
  </si>
  <si>
    <t>編號</t>
    <phoneticPr fontId="13" type="noConversion"/>
  </si>
  <si>
    <t>產品名稱</t>
    <phoneticPr fontId="13" type="noConversion"/>
  </si>
  <si>
    <t>類別</t>
    <phoneticPr fontId="13" type="noConversion"/>
  </si>
  <si>
    <t>銷售地區</t>
    <phoneticPr fontId="13" type="noConversion"/>
  </si>
  <si>
    <t>進貨價</t>
    <phoneticPr fontId="13" type="noConversion"/>
  </si>
  <si>
    <t>售價</t>
    <phoneticPr fontId="13" type="noConversion"/>
  </si>
  <si>
    <t>銷售數量</t>
    <phoneticPr fontId="13" type="noConversion"/>
  </si>
  <si>
    <t>年度</t>
    <phoneticPr fontId="13" type="noConversion"/>
  </si>
  <si>
    <t>季別</t>
    <phoneticPr fontId="13" type="noConversion"/>
  </si>
  <si>
    <t>月份</t>
    <phoneticPr fontId="13" type="noConversion"/>
  </si>
  <si>
    <t>通路</t>
    <phoneticPr fontId="13" type="noConversion"/>
  </si>
  <si>
    <t>王建民</t>
    <phoneticPr fontId="13" type="noConversion"/>
  </si>
  <si>
    <t>公仔</t>
    <phoneticPr fontId="13" type="noConversion"/>
  </si>
  <si>
    <t>日本</t>
    <phoneticPr fontId="13" type="noConversion"/>
  </si>
  <si>
    <t>批發商</t>
    <phoneticPr fontId="13" type="noConversion"/>
  </si>
  <si>
    <t>直升機</t>
    <phoneticPr fontId="13" type="noConversion"/>
  </si>
  <si>
    <t>遙控玩具</t>
    <phoneticPr fontId="13" type="noConversion"/>
  </si>
  <si>
    <t>小木屋</t>
    <phoneticPr fontId="13" type="noConversion"/>
  </si>
  <si>
    <t>模型</t>
    <phoneticPr fontId="13" type="noConversion"/>
  </si>
  <si>
    <t>中國</t>
    <phoneticPr fontId="13" type="noConversion"/>
  </si>
  <si>
    <t>大峽谷</t>
    <phoneticPr fontId="13" type="noConversion"/>
  </si>
  <si>
    <t>拼圖</t>
    <phoneticPr fontId="13" type="noConversion"/>
  </si>
  <si>
    <t>美國</t>
    <phoneticPr fontId="13" type="noConversion"/>
  </si>
  <si>
    <t>直銷商</t>
    <phoneticPr fontId="13" type="noConversion"/>
  </si>
  <si>
    <t>恐龍</t>
    <phoneticPr fontId="13" type="noConversion"/>
  </si>
  <si>
    <t>菲律賓</t>
    <phoneticPr fontId="13" type="noConversion"/>
  </si>
  <si>
    <t>唐老鴨</t>
    <phoneticPr fontId="13" type="noConversion"/>
  </si>
  <si>
    <t>填充娃娃</t>
    <phoneticPr fontId="13" type="noConversion"/>
  </si>
  <si>
    <t>台灣</t>
    <phoneticPr fontId="13" type="noConversion"/>
  </si>
  <si>
    <t>企鵝</t>
    <phoneticPr fontId="13" type="noConversion"/>
  </si>
  <si>
    <t>零售商</t>
    <phoneticPr fontId="13" type="noConversion"/>
  </si>
  <si>
    <t>小熊</t>
    <phoneticPr fontId="13" type="noConversion"/>
  </si>
  <si>
    <t>飛行船</t>
    <phoneticPr fontId="13" type="noConversion"/>
  </si>
  <si>
    <t>馬來西亞</t>
    <phoneticPr fontId="13" type="noConversion"/>
  </si>
  <si>
    <t>戰艦</t>
    <phoneticPr fontId="13" type="noConversion"/>
  </si>
  <si>
    <t>坦克車</t>
    <phoneticPr fontId="13" type="noConversion"/>
  </si>
  <si>
    <t>黃昏景色</t>
    <phoneticPr fontId="13" type="noConversion"/>
  </si>
  <si>
    <t>老虎</t>
    <phoneticPr fontId="13" type="noConversion"/>
  </si>
  <si>
    <t>賽車</t>
    <phoneticPr fontId="13" type="noConversion"/>
  </si>
  <si>
    <t>無尾熊</t>
    <phoneticPr fontId="13" type="noConversion"/>
  </si>
  <si>
    <t>洛克人</t>
    <phoneticPr fontId="13" type="noConversion"/>
  </si>
  <si>
    <t>美國地圖</t>
    <phoneticPr fontId="13" type="noConversion"/>
  </si>
  <si>
    <t>米老鼠</t>
    <phoneticPr fontId="13" type="noConversion"/>
  </si>
  <si>
    <t>摩托車</t>
    <phoneticPr fontId="13" type="noConversion"/>
  </si>
  <si>
    <t>小貓</t>
    <phoneticPr fontId="13" type="noConversion"/>
  </si>
  <si>
    <t>猴子</t>
    <phoneticPr fontId="13" type="noConversion"/>
  </si>
  <si>
    <t>鄉村景色</t>
    <phoneticPr fontId="13" type="noConversion"/>
  </si>
  <si>
    <t>戰車</t>
    <phoneticPr fontId="13" type="noConversion"/>
  </si>
  <si>
    <t>東京鐵塔</t>
    <phoneticPr fontId="13" type="noConversion"/>
  </si>
  <si>
    <t>河畔風光</t>
    <phoneticPr fontId="13" type="noConversion"/>
  </si>
  <si>
    <t>長頸鹿</t>
    <phoneticPr fontId="13" type="noConversion"/>
  </si>
  <si>
    <t>小狗</t>
    <phoneticPr fontId="13" type="noConversion"/>
  </si>
  <si>
    <t>神奇寶貝</t>
    <phoneticPr fontId="13" type="noConversion"/>
  </si>
  <si>
    <t>數碼寶貝</t>
    <phoneticPr fontId="13" type="noConversion"/>
  </si>
  <si>
    <t>跑車</t>
    <phoneticPr fontId="13" type="noConversion"/>
  </si>
  <si>
    <t>大象</t>
    <phoneticPr fontId="13" type="noConversion"/>
  </si>
  <si>
    <t>綿羊</t>
    <phoneticPr fontId="13" type="noConversion"/>
  </si>
  <si>
    <t>填充娃娃</t>
    <phoneticPr fontId="13" type="noConversion"/>
  </si>
  <si>
    <t>菲律賓</t>
    <phoneticPr fontId="13" type="noConversion"/>
  </si>
  <si>
    <t>批發商</t>
    <phoneticPr fontId="13" type="noConversion"/>
  </si>
  <si>
    <t>高爾夫</t>
    <phoneticPr fontId="13" type="noConversion"/>
  </si>
  <si>
    <t>遙控玩具</t>
    <phoneticPr fontId="13" type="noConversion"/>
  </si>
  <si>
    <t>日本</t>
    <phoneticPr fontId="13" type="noConversion"/>
  </si>
  <si>
    <t>零售商</t>
    <phoneticPr fontId="13" type="noConversion"/>
  </si>
  <si>
    <t>王建民</t>
    <phoneticPr fontId="13" type="noConversion"/>
  </si>
  <si>
    <t>公仔</t>
    <phoneticPr fontId="13" type="noConversion"/>
  </si>
  <si>
    <t>越野汽車</t>
    <phoneticPr fontId="13" type="noConversion"/>
  </si>
  <si>
    <t>馬來西亞</t>
    <phoneticPr fontId="13" type="noConversion"/>
  </si>
  <si>
    <t>北海道</t>
    <phoneticPr fontId="13" type="noConversion"/>
  </si>
  <si>
    <t>拼圖</t>
    <phoneticPr fontId="13" type="noConversion"/>
  </si>
  <si>
    <t>美國</t>
    <phoneticPr fontId="13" type="noConversion"/>
  </si>
  <si>
    <t>直銷商</t>
    <phoneticPr fontId="13" type="noConversion"/>
  </si>
  <si>
    <t>無敵鐵金剛</t>
    <phoneticPr fontId="13" type="noConversion"/>
  </si>
  <si>
    <t>模型</t>
    <phoneticPr fontId="13" type="noConversion"/>
  </si>
  <si>
    <t>青蛙</t>
    <phoneticPr fontId="13" type="noConversion"/>
  </si>
  <si>
    <t>中國</t>
    <phoneticPr fontId="13" type="noConversion"/>
  </si>
  <si>
    <t>小鹿</t>
    <phoneticPr fontId="13" type="noConversion"/>
  </si>
  <si>
    <t>台灣</t>
    <phoneticPr fontId="13" type="noConversion"/>
  </si>
  <si>
    <t>萬里長城</t>
    <phoneticPr fontId="13" type="noConversion"/>
  </si>
  <si>
    <t>京都</t>
    <phoneticPr fontId="13" type="noConversion"/>
  </si>
  <si>
    <t>科學小飛俠</t>
    <phoneticPr fontId="13" type="noConversion"/>
  </si>
  <si>
    <t>怪獸</t>
    <phoneticPr fontId="13" type="noConversion"/>
  </si>
  <si>
    <t>翻滾車</t>
    <phoneticPr fontId="13" type="noConversion"/>
  </si>
  <si>
    <t>機器狗</t>
    <phoneticPr fontId="13" type="noConversion"/>
  </si>
  <si>
    <t>兔子</t>
    <phoneticPr fontId="13" type="noConversion"/>
  </si>
  <si>
    <t>富士山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</si>
</sst>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76" formatCode="0_ "/>
    <numFmt numFmtId="177" formatCode="yyyy&quot;年&quot;m&quot;月&quot;d&quot;日&quot;;@"/>
    <numFmt numFmtId="178" formatCode="0.00_ "/>
    <numFmt numFmtId="179" formatCode="#,##0_);[Red]\(#,##0\)"/>
    <numFmt numFmtId="180" formatCode="&quot;$&quot;#,##0"/>
    <numFmt numFmtId="181" formatCode="&quot;$&quot;#,##0_);[Red]\(&quot;$&quot;#,##0\)"/>
  </numFmts>
  <fonts count="32">
    <font>
      <sz val="12"/>
      <color theme="1"/>
      <name val="新細明體"/>
      <family val="2"/>
      <charset val="136"/>
      <scheme val="minor"/>
    </font>
    <font>
      <b/>
      <sz val="12"/>
      <color rgb="FFFFFFFF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1"/>
      <color rgb="FFFFFFFF"/>
      <name val="新細明體"/>
      <family val="1"/>
      <charset val="136"/>
    </font>
    <font>
      <b/>
      <sz val="11"/>
      <color rgb="FF000000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theme="1" tint="0.14999847407452621"/>
      <name val="新細明體"/>
      <family val="2"/>
      <charset val="136"/>
      <scheme val="minor"/>
    </font>
    <font>
      <sz val="12"/>
      <color theme="1" tint="0.14999847407452621"/>
      <name val="新細明體"/>
      <family val="1"/>
      <charset val="136"/>
      <scheme val="minor"/>
    </font>
    <font>
      <b/>
      <sz val="12"/>
      <color indexed="9"/>
      <name val="細明體"/>
      <family val="3"/>
      <charset val="136"/>
    </font>
    <font>
      <sz val="9"/>
      <name val="新細明體"/>
      <family val="1"/>
      <charset val="136"/>
    </font>
    <font>
      <b/>
      <u/>
      <sz val="12"/>
      <color indexed="9"/>
      <name val="細明體"/>
      <family val="3"/>
      <charset val="136"/>
    </font>
    <font>
      <b/>
      <sz val="12"/>
      <color theme="0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細明體"/>
      <family val="3"/>
      <charset val="136"/>
    </font>
    <font>
      <b/>
      <sz val="9"/>
      <color indexed="8"/>
      <name val="細明體"/>
      <family val="3"/>
      <charset val="136"/>
    </font>
    <font>
      <b/>
      <sz val="9"/>
      <color indexed="8"/>
      <name val="Arial"/>
      <family val="2"/>
    </font>
    <font>
      <sz val="11"/>
      <color theme="0"/>
      <name val="細明體"/>
      <family val="3"/>
      <charset val="136"/>
    </font>
    <font>
      <sz val="8"/>
      <name val="Arial"/>
      <family val="2"/>
    </font>
    <font>
      <b/>
      <sz val="11"/>
      <color theme="0"/>
      <name val="細明體"/>
      <family val="3"/>
      <charset val="136"/>
    </font>
    <font>
      <b/>
      <sz val="8"/>
      <name val="Arial"/>
      <family val="2"/>
    </font>
    <font>
      <sz val="8"/>
      <color theme="1"/>
      <name val="新細明體"/>
      <family val="1"/>
      <charset val="136"/>
    </font>
    <font>
      <b/>
      <sz val="8"/>
      <color indexed="8"/>
      <name val="Arial"/>
      <family val="2"/>
    </font>
    <font>
      <b/>
      <sz val="14"/>
      <color rgb="FFFF0000"/>
      <name val="微軟正黑體"/>
      <family val="2"/>
      <charset val="136"/>
    </font>
    <font>
      <sz val="12"/>
      <name val="新細明體"/>
      <family val="1"/>
      <charset val="136"/>
    </font>
    <font>
      <b/>
      <sz val="12"/>
      <color theme="0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0"/>
      <name val="新細明體"/>
      <family val="1"/>
      <charset val="136"/>
    </font>
  </fonts>
  <fills count="31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gradientFill degree="45">
        <stop position="0">
          <color theme="0"/>
        </stop>
        <stop position="1">
          <color theme="4"/>
        </stop>
      </gradientFill>
    </fill>
    <fill>
      <patternFill patternType="gray125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/>
      <diagonal/>
    </border>
    <border diagonalDown="1">
      <left style="thin">
        <color indexed="23"/>
      </left>
      <right/>
      <top style="thin">
        <color indexed="23"/>
      </top>
      <bottom/>
      <diagonal style="thin">
        <color theme="0"/>
      </diagonal>
    </border>
    <border diagonalDown="1">
      <left style="thin">
        <color indexed="23"/>
      </left>
      <right/>
      <top/>
      <bottom/>
      <diagonal style="thin">
        <color theme="0"/>
      </diagonal>
    </border>
    <border diagonalDown="1">
      <left style="thin">
        <color indexed="23"/>
      </left>
      <right/>
      <top/>
      <bottom style="thin">
        <color indexed="55"/>
      </bottom>
      <diagonal style="thin">
        <color theme="0"/>
      </diagonal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mediumDashDot">
        <color rgb="FFFF0000"/>
      </left>
      <right style="mediumDashDot">
        <color rgb="FFFF0000"/>
      </right>
      <top style="mediumDashDot">
        <color rgb="FFFF0000"/>
      </top>
      <bottom style="mediumDashDot">
        <color rgb="FFFF0000"/>
      </bottom>
      <diagonal/>
    </border>
  </borders>
  <cellStyleXfs count="2">
    <xf numFmtId="0" fontId="0" fillId="0" borderId="0">
      <alignment vertical="center"/>
    </xf>
    <xf numFmtId="44" fontId="7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5" fillId="4" borderId="1" xfId="0" applyFont="1" applyFill="1" applyBorder="1" applyAlignment="1"/>
    <xf numFmtId="176" fontId="6" fillId="4" borderId="1" xfId="0" applyNumberFormat="1" applyFont="1" applyFill="1" applyBorder="1" applyAlignment="1"/>
    <xf numFmtId="0" fontId="4" fillId="5" borderId="1" xfId="0" applyFont="1" applyFill="1" applyBorder="1" applyAlignment="1"/>
    <xf numFmtId="176" fontId="4" fillId="5" borderId="1" xfId="0" applyNumberFormat="1" applyFont="1" applyFill="1" applyBorder="1" applyAlignment="1"/>
    <xf numFmtId="176" fontId="4" fillId="0" borderId="6" xfId="0" applyNumberFormat="1" applyFont="1" applyFill="1" applyBorder="1" applyAlignment="1"/>
    <xf numFmtId="176" fontId="4" fillId="5" borderId="6" xfId="0" applyNumberFormat="1" applyFont="1" applyFill="1" applyBorder="1" applyAlignment="1"/>
    <xf numFmtId="0" fontId="4" fillId="3" borderId="6" xfId="0" applyFont="1" applyFill="1" applyBorder="1" applyAlignment="1">
      <alignment horizontal="center"/>
    </xf>
    <xf numFmtId="176" fontId="0" fillId="6" borderId="0" xfId="0" applyNumberFormat="1" applyFill="1">
      <alignment vertical="center"/>
    </xf>
    <xf numFmtId="0" fontId="1" fillId="7" borderId="1" xfId="0" applyFont="1" applyFill="1" applyBorder="1" applyAlignment="1"/>
    <xf numFmtId="0" fontId="1" fillId="7" borderId="2" xfId="0" applyFont="1" applyFill="1" applyBorder="1" applyAlignment="1"/>
    <xf numFmtId="0" fontId="4" fillId="8" borderId="1" xfId="0" applyFont="1" applyFill="1" applyBorder="1" applyAlignment="1"/>
    <xf numFmtId="0" fontId="4" fillId="8" borderId="1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 vertical="center"/>
    </xf>
    <xf numFmtId="0" fontId="4" fillId="9" borderId="1" xfId="0" applyFont="1" applyFill="1" applyBorder="1" applyAlignment="1"/>
    <xf numFmtId="176" fontId="4" fillId="9" borderId="1" xfId="0" applyNumberFormat="1" applyFont="1" applyFill="1" applyBorder="1" applyAlignment="1"/>
    <xf numFmtId="176" fontId="4" fillId="10" borderId="1" xfId="0" applyNumberFormat="1" applyFont="1" applyFill="1" applyBorder="1" applyAlignment="1"/>
    <xf numFmtId="0" fontId="5" fillId="11" borderId="1" xfId="0" applyFont="1" applyFill="1" applyBorder="1" applyAlignment="1"/>
    <xf numFmtId="176" fontId="6" fillId="11" borderId="1" xfId="0" applyNumberFormat="1" applyFont="1" applyFill="1" applyBorder="1" applyAlignment="1"/>
    <xf numFmtId="0" fontId="0" fillId="12" borderId="0" xfId="0" applyFill="1" applyAlignment="1">
      <alignment horizontal="center" vertical="center"/>
    </xf>
    <xf numFmtId="177" fontId="0" fillId="13" borderId="0" xfId="0" applyNumberFormat="1" applyFill="1" applyAlignment="1">
      <alignment horizontal="center" vertical="center"/>
    </xf>
    <xf numFmtId="0" fontId="0" fillId="13" borderId="0" xfId="0" applyFill="1">
      <alignment vertical="center"/>
    </xf>
    <xf numFmtId="178" fontId="0" fillId="13" borderId="0" xfId="0" applyNumberFormat="1" applyFill="1">
      <alignment vertical="center"/>
    </xf>
    <xf numFmtId="0" fontId="8" fillId="14" borderId="0" xfId="0" applyFont="1" applyFill="1">
      <alignment vertical="center"/>
    </xf>
    <xf numFmtId="0" fontId="8" fillId="14" borderId="0" xfId="0" applyFont="1" applyFill="1" applyAlignment="1">
      <alignment horizontal="center" vertical="center"/>
    </xf>
    <xf numFmtId="0" fontId="9" fillId="14" borderId="0" xfId="0" applyFont="1" applyFill="1" applyAlignment="1">
      <alignment horizontal="center" vertical="center"/>
    </xf>
    <xf numFmtId="0" fontId="10" fillId="12" borderId="0" xfId="0" applyFont="1" applyFill="1" applyAlignment="1">
      <alignment horizontal="center" vertical="center"/>
    </xf>
    <xf numFmtId="14" fontId="0" fillId="0" borderId="0" xfId="0" applyNumberFormat="1">
      <alignment vertical="center"/>
    </xf>
    <xf numFmtId="0" fontId="11" fillId="12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0" fontId="0" fillId="0" borderId="0" xfId="0" applyAlignment="1"/>
    <xf numFmtId="0" fontId="12" fillId="16" borderId="0" xfId="0" applyFont="1" applyFill="1" applyBorder="1" applyAlignment="1">
      <alignment wrapText="1"/>
    </xf>
    <xf numFmtId="0" fontId="14" fillId="16" borderId="0" xfId="0" applyFont="1" applyFill="1" applyBorder="1" applyAlignment="1">
      <alignment vertical="center"/>
    </xf>
    <xf numFmtId="0" fontId="0" fillId="17" borderId="0" xfId="0" applyFill="1" applyBorder="1" applyAlignment="1">
      <alignment horizontal="left"/>
    </xf>
    <xf numFmtId="0" fontId="0" fillId="19" borderId="0" xfId="0" applyFill="1" applyBorder="1" applyAlignment="1"/>
    <xf numFmtId="0" fontId="20" fillId="20" borderId="0" xfId="0" applyFont="1" applyFill="1" applyBorder="1" applyAlignment="1">
      <alignment horizontal="center" vertical="center" textRotation="255"/>
    </xf>
    <xf numFmtId="0" fontId="0" fillId="19" borderId="0" xfId="0" applyFill="1" applyBorder="1" applyAlignment="1">
      <alignment horizontal="center"/>
    </xf>
    <xf numFmtId="0" fontId="20" fillId="20" borderId="0" xfId="0" applyFont="1" applyFill="1" applyBorder="1" applyAlignment="1">
      <alignment horizontal="center" vertical="center" textRotation="45"/>
    </xf>
    <xf numFmtId="0" fontId="20" fillId="20" borderId="0" xfId="0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vertical="center"/>
    </xf>
    <xf numFmtId="179" fontId="22" fillId="0" borderId="0" xfId="1" applyNumberFormat="1" applyFont="1" applyFill="1" applyBorder="1" applyAlignment="1">
      <alignment vertical="center"/>
    </xf>
    <xf numFmtId="179" fontId="22" fillId="0" borderId="0" xfId="1" applyNumberFormat="1" applyFont="1" applyFill="1" applyBorder="1" applyAlignment="1">
      <alignment vertical="center"/>
    </xf>
    <xf numFmtId="0" fontId="23" fillId="16" borderId="11" xfId="0" applyFont="1" applyFill="1" applyBorder="1" applyAlignment="1">
      <alignment vertical="center"/>
    </xf>
    <xf numFmtId="179" fontId="24" fillId="13" borderId="0" xfId="1" applyNumberFormat="1" applyFont="1" applyFill="1" applyBorder="1" applyAlignment="1">
      <alignment vertical="center"/>
    </xf>
    <xf numFmtId="179" fontId="24" fillId="13" borderId="0" xfId="1" applyNumberFormat="1" applyFont="1" applyFill="1" applyBorder="1" applyAlignment="1">
      <alignment horizontal="center" vertical="center"/>
    </xf>
    <xf numFmtId="0" fontId="25" fillId="19" borderId="0" xfId="0" applyFont="1" applyFill="1" applyBorder="1" applyAlignment="1">
      <alignment vertical="center"/>
    </xf>
    <xf numFmtId="0" fontId="23" fillId="16" borderId="12" xfId="0" applyFont="1" applyFill="1" applyBorder="1" applyAlignment="1">
      <alignment vertical="center"/>
    </xf>
    <xf numFmtId="180" fontId="26" fillId="21" borderId="0" xfId="0" applyNumberFormat="1" applyFont="1" applyFill="1" applyBorder="1" applyAlignment="1">
      <alignment vertical="center"/>
    </xf>
    <xf numFmtId="0" fontId="0" fillId="0" borderId="0" xfId="0" applyFill="1" applyAlignment="1"/>
    <xf numFmtId="0" fontId="27" fillId="22" borderId="0" xfId="0" applyFont="1" applyFill="1" applyBorder="1" applyAlignment="1"/>
    <xf numFmtId="0" fontId="14" fillId="22" borderId="0" xfId="0" applyFont="1" applyFill="1" applyBorder="1" applyAlignment="1">
      <alignment vertical="center"/>
    </xf>
    <xf numFmtId="0" fontId="0" fillId="6" borderId="0" xfId="0" applyFill="1" applyBorder="1" applyAlignment="1">
      <alignment horizontal="left"/>
    </xf>
    <xf numFmtId="0" fontId="19" fillId="23" borderId="0" xfId="0" applyFont="1" applyFill="1" applyBorder="1" applyAlignment="1"/>
    <xf numFmtId="0" fontId="19" fillId="0" borderId="0" xfId="0" applyFont="1" applyFill="1" applyBorder="1" applyAlignment="1"/>
    <xf numFmtId="0" fontId="21" fillId="22" borderId="10" xfId="0" applyFont="1" applyFill="1" applyBorder="1" applyAlignment="1">
      <alignment vertical="center"/>
    </xf>
    <xf numFmtId="0" fontId="23" fillId="22" borderId="11" xfId="0" applyFont="1" applyFill="1" applyBorder="1" applyAlignment="1">
      <alignment vertical="center"/>
    </xf>
    <xf numFmtId="0" fontId="23" fillId="22" borderId="12" xfId="0" applyFont="1" applyFill="1" applyBorder="1" applyAlignment="1">
      <alignment vertical="center"/>
    </xf>
    <xf numFmtId="0" fontId="12" fillId="24" borderId="0" xfId="0" applyFont="1" applyFill="1" applyBorder="1" applyAlignment="1">
      <alignment vertical="center"/>
    </xf>
    <xf numFmtId="0" fontId="14" fillId="24" borderId="0" xfId="0" applyFont="1" applyFill="1" applyBorder="1" applyAlignment="1">
      <alignment vertical="center"/>
    </xf>
    <xf numFmtId="0" fontId="0" fillId="25" borderId="0" xfId="0" applyFill="1" applyBorder="1" applyAlignment="1">
      <alignment horizontal="left"/>
    </xf>
    <xf numFmtId="0" fontId="20" fillId="13" borderId="0" xfId="0" applyFont="1" applyFill="1" applyBorder="1" applyAlignment="1">
      <alignment horizontal="center" vertical="center"/>
    </xf>
    <xf numFmtId="0" fontId="20" fillId="13" borderId="13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179" fontId="22" fillId="27" borderId="0" xfId="1" applyNumberFormat="1" applyFont="1" applyFill="1" applyBorder="1" applyAlignment="1">
      <alignment vertical="center"/>
    </xf>
    <xf numFmtId="179" fontId="22" fillId="0" borderId="13" xfId="1" applyNumberFormat="1" applyFont="1" applyFill="1" applyBorder="1" applyAlignment="1">
      <alignment vertical="center"/>
    </xf>
    <xf numFmtId="179" fontId="22" fillId="28" borderId="0" xfId="1" applyNumberFormat="1" applyFont="1" applyFill="1" applyBorder="1" applyAlignment="1">
      <alignment vertical="center"/>
    </xf>
    <xf numFmtId="0" fontId="23" fillId="24" borderId="11" xfId="0" applyFont="1" applyFill="1" applyBorder="1" applyAlignment="1">
      <alignment vertical="center"/>
    </xf>
    <xf numFmtId="179" fontId="24" fillId="29" borderId="0" xfId="1" applyNumberFormat="1" applyFont="1" applyFill="1" applyBorder="1" applyAlignment="1">
      <alignment vertical="center"/>
    </xf>
    <xf numFmtId="179" fontId="24" fillId="29" borderId="0" xfId="1" applyNumberFormat="1" applyFont="1" applyFill="1" applyBorder="1" applyAlignment="1">
      <alignment horizontal="center" vertical="center"/>
    </xf>
    <xf numFmtId="179" fontId="24" fillId="29" borderId="13" xfId="1" applyNumberFormat="1" applyFont="1" applyFill="1" applyBorder="1" applyAlignment="1">
      <alignment vertical="center"/>
    </xf>
    <xf numFmtId="179" fontId="24" fillId="29" borderId="13" xfId="1" applyNumberFormat="1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vertical="center"/>
    </xf>
    <xf numFmtId="180" fontId="26" fillId="21" borderId="13" xfId="0" applyNumberFormat="1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0" fontId="29" fillId="16" borderId="0" xfId="0" applyFont="1" applyFill="1" applyBorder="1" applyAlignment="1">
      <alignment horizontal="center" vertical="center"/>
    </xf>
    <xf numFmtId="0" fontId="30" fillId="3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1" fillId="16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81" fontId="28" fillId="0" borderId="0" xfId="0" applyNumberFormat="1" applyFont="1" applyFill="1" applyBorder="1" applyAlignment="1">
      <alignment horizontal="center" vertical="center"/>
    </xf>
    <xf numFmtId="180" fontId="28" fillId="0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179" fontId="22" fillId="0" borderId="0" xfId="1" applyNumberFormat="1" applyFont="1" applyFill="1" applyBorder="1" applyAlignment="1">
      <alignment vertical="center"/>
    </xf>
    <xf numFmtId="0" fontId="15" fillId="16" borderId="7" xfId="0" applyFont="1" applyFill="1" applyBorder="1" applyAlignment="1">
      <alignment horizontal="left" wrapText="1"/>
    </xf>
    <xf numFmtId="0" fontId="0" fillId="16" borderId="8" xfId="0" applyFill="1" applyBorder="1" applyAlignment="1"/>
    <xf numFmtId="0" fontId="0" fillId="16" borderId="9" xfId="0" applyFill="1" applyBorder="1" applyAlignment="1"/>
    <xf numFmtId="0" fontId="17" fillId="17" borderId="0" xfId="0" applyFont="1" applyFill="1" applyBorder="1" applyAlignment="1">
      <alignment horizontal="center"/>
    </xf>
    <xf numFmtId="0" fontId="19" fillId="18" borderId="0" xfId="0" applyFont="1" applyFill="1" applyBorder="1" applyAlignment="1">
      <alignment horizontal="center"/>
    </xf>
    <xf numFmtId="0" fontId="15" fillId="22" borderId="7" xfId="0" applyFont="1" applyFill="1" applyBorder="1" applyAlignment="1">
      <alignment horizontal="left" wrapText="1"/>
    </xf>
    <xf numFmtId="0" fontId="0" fillId="22" borderId="8" xfId="0" applyFill="1" applyBorder="1" applyAlignment="1"/>
    <xf numFmtId="0" fontId="0" fillId="22" borderId="9" xfId="0" applyFill="1" applyBorder="1" applyAlignment="1"/>
    <xf numFmtId="0" fontId="17" fillId="6" borderId="0" xfId="0" applyFont="1" applyFill="1" applyBorder="1" applyAlignment="1">
      <alignment horizontal="center"/>
    </xf>
    <xf numFmtId="0" fontId="15" fillId="24" borderId="7" xfId="0" applyFont="1" applyFill="1" applyBorder="1" applyAlignment="1">
      <alignment horizontal="left" wrapText="1"/>
    </xf>
    <xf numFmtId="0" fontId="0" fillId="24" borderId="8" xfId="0" applyFill="1" applyBorder="1" applyAlignment="1"/>
    <xf numFmtId="0" fontId="0" fillId="24" borderId="9" xfId="0" applyFill="1" applyBorder="1" applyAlignment="1"/>
    <xf numFmtId="0" fontId="17" fillId="25" borderId="0" xfId="0" applyFont="1" applyFill="1" applyBorder="1" applyAlignment="1">
      <alignment horizontal="center"/>
    </xf>
    <xf numFmtId="0" fontId="17" fillId="25" borderId="13" xfId="0" applyFont="1" applyFill="1" applyBorder="1" applyAlignment="1">
      <alignment horizontal="center"/>
    </xf>
    <xf numFmtId="0" fontId="19" fillId="26" borderId="0" xfId="0" applyFont="1" applyFill="1" applyBorder="1" applyAlignment="1">
      <alignment horizontal="center"/>
    </xf>
    <xf numFmtId="0" fontId="19" fillId="26" borderId="13" xfId="0" applyFont="1" applyFill="1" applyBorder="1" applyAlignment="1">
      <alignment horizontal="center"/>
    </xf>
    <xf numFmtId="0" fontId="29" fillId="16" borderId="0" xfId="0" applyFont="1" applyFill="1" applyBorder="1" applyAlignment="1">
      <alignment horizontal="center" vertical="center"/>
    </xf>
  </cellXfs>
  <cellStyles count="2">
    <cellStyle name="一般" xfId="0" builtinId="0"/>
    <cellStyle name="貨幣" xfId="1" builtinId="4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2" name="圖案 5"/>
        <xdr:cNvSpPr>
          <a:spLocks noChangeArrowheads="1"/>
        </xdr:cNvSpPr>
      </xdr:nvSpPr>
      <xdr:spPr bwMode="auto">
        <a:xfrm>
          <a:off x="447675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2" name="圖案 5"/>
        <xdr:cNvSpPr>
          <a:spLocks noChangeArrowheads="1"/>
        </xdr:cNvSpPr>
      </xdr:nvSpPr>
      <xdr:spPr bwMode="auto">
        <a:xfrm>
          <a:off x="445770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2" name="圖案 5"/>
        <xdr:cNvSpPr>
          <a:spLocks noChangeArrowheads="1"/>
        </xdr:cNvSpPr>
      </xdr:nvSpPr>
      <xdr:spPr bwMode="auto">
        <a:xfrm>
          <a:off x="447675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J38"/>
  <sheetViews>
    <sheetView topLeftCell="A7" workbookViewId="0">
      <selection activeCell="B31" sqref="B31:H36"/>
    </sheetView>
  </sheetViews>
  <sheetFormatPr defaultRowHeight="16.5"/>
  <cols>
    <col min="1" max="1" width="6" customWidth="1"/>
    <col min="2" max="2" width="10.625" customWidth="1"/>
    <col min="7" max="7" width="5.625" customWidth="1"/>
    <col min="8" max="8" width="10.625" customWidth="1"/>
  </cols>
  <sheetData>
    <row r="2" spans="2:10">
      <c r="B2" s="1"/>
      <c r="F2" s="2"/>
      <c r="H2" s="90" t="s">
        <v>0</v>
      </c>
      <c r="I2" s="91"/>
      <c r="J2" s="92"/>
    </row>
    <row r="3" spans="2:10">
      <c r="B3" s="3"/>
      <c r="F3" s="5" t="s">
        <v>4</v>
      </c>
      <c r="H3" s="4" t="s">
        <v>1</v>
      </c>
      <c r="I3" s="4" t="s">
        <v>2</v>
      </c>
      <c r="J3" s="4" t="s">
        <v>3</v>
      </c>
    </row>
    <row r="4" spans="2:10">
      <c r="B4" s="6" t="s">
        <v>5</v>
      </c>
      <c r="C4" s="7">
        <v>32000</v>
      </c>
      <c r="D4" s="7">
        <v>16325</v>
      </c>
      <c r="E4" s="7">
        <v>26548</v>
      </c>
      <c r="F4" s="7">
        <v>74886</v>
      </c>
    </row>
    <row r="5" spans="2:10">
      <c r="B5" s="10" t="s">
        <v>6</v>
      </c>
      <c r="C5" s="11">
        <v>23000</v>
      </c>
      <c r="D5" s="11">
        <v>14335</v>
      </c>
      <c r="E5" s="11">
        <v>12355</v>
      </c>
      <c r="F5" s="11">
        <v>47447</v>
      </c>
    </row>
    <row r="6" spans="2:10">
      <c r="B6" s="6" t="s">
        <v>7</v>
      </c>
      <c r="C6" s="7">
        <v>18000</v>
      </c>
      <c r="D6" s="7">
        <v>12091</v>
      </c>
      <c r="E6" s="7">
        <v>12278</v>
      </c>
      <c r="F6" s="7">
        <v>43441</v>
      </c>
    </row>
    <row r="7" spans="2:10">
      <c r="B7" s="8" t="s">
        <v>4</v>
      </c>
      <c r="C7" s="9">
        <f>SUM(C4:C6)</f>
        <v>73000</v>
      </c>
      <c r="D7" s="9"/>
      <c r="E7" s="9"/>
      <c r="F7" s="9"/>
    </row>
    <row r="11" spans="2:10">
      <c r="B11" s="1"/>
      <c r="C11" s="90" t="s">
        <v>0</v>
      </c>
      <c r="D11" s="91"/>
      <c r="E11" s="92"/>
      <c r="F11" s="2"/>
    </row>
    <row r="12" spans="2:10">
      <c r="B12" s="3"/>
      <c r="C12" s="4" t="s">
        <v>1</v>
      </c>
      <c r="D12" s="4" t="s">
        <v>2</v>
      </c>
      <c r="E12" s="4" t="s">
        <v>3</v>
      </c>
      <c r="F12" s="5" t="s">
        <v>4</v>
      </c>
    </row>
    <row r="13" spans="2:10">
      <c r="B13" s="6" t="s">
        <v>5</v>
      </c>
      <c r="C13" s="7">
        <v>32000</v>
      </c>
      <c r="D13" s="7">
        <v>16325</v>
      </c>
      <c r="E13" s="7">
        <v>26548</v>
      </c>
      <c r="F13" s="7">
        <v>74886</v>
      </c>
    </row>
    <row r="14" spans="2:10">
      <c r="B14" s="10" t="s">
        <v>6</v>
      </c>
      <c r="C14" s="11">
        <v>23000</v>
      </c>
      <c r="D14" s="11">
        <v>14335</v>
      </c>
      <c r="E14" s="11">
        <v>12355</v>
      </c>
      <c r="F14" s="11">
        <v>47447</v>
      </c>
    </row>
    <row r="15" spans="2:10">
      <c r="B15" s="6" t="s">
        <v>7</v>
      </c>
      <c r="C15" s="7">
        <v>18000</v>
      </c>
      <c r="D15" s="7">
        <v>12091</v>
      </c>
      <c r="E15" s="7">
        <v>12278</v>
      </c>
      <c r="F15" s="7">
        <v>43441</v>
      </c>
    </row>
    <row r="16" spans="2:10">
      <c r="B16" s="8" t="s">
        <v>4</v>
      </c>
      <c r="C16" s="9">
        <f>SUM(C13:C15)</f>
        <v>73000</v>
      </c>
      <c r="D16" s="9"/>
      <c r="E16" s="9"/>
      <c r="F16" s="9">
        <f>SUM(F13:F15)</f>
        <v>165774</v>
      </c>
    </row>
    <row r="21" spans="2:8">
      <c r="B21" s="1"/>
      <c r="C21" s="90" t="s">
        <v>0</v>
      </c>
      <c r="D21" s="91"/>
      <c r="E21" s="92"/>
      <c r="F21" s="2"/>
    </row>
    <row r="22" spans="2:8">
      <c r="B22" s="3"/>
      <c r="C22" s="4" t="s">
        <v>1</v>
      </c>
      <c r="D22" s="4" t="s">
        <v>2</v>
      </c>
      <c r="E22" s="4" t="s">
        <v>3</v>
      </c>
      <c r="F22" s="5" t="s">
        <v>4</v>
      </c>
    </row>
    <row r="23" spans="2:8">
      <c r="B23" s="6" t="s">
        <v>5</v>
      </c>
      <c r="C23" s="7">
        <v>32000</v>
      </c>
      <c r="D23" s="7">
        <v>16325</v>
      </c>
      <c r="E23" s="7">
        <v>26548</v>
      </c>
      <c r="F23" s="7">
        <v>74886</v>
      </c>
      <c r="H23" s="12">
        <v>123</v>
      </c>
    </row>
    <row r="24" spans="2:8">
      <c r="B24" s="10" t="s">
        <v>6</v>
      </c>
      <c r="C24" s="11">
        <v>23000</v>
      </c>
      <c r="D24" s="11">
        <v>14335</v>
      </c>
      <c r="E24" s="11">
        <v>12355</v>
      </c>
      <c r="F24" s="11">
        <v>47447</v>
      </c>
      <c r="H24" s="13">
        <v>456</v>
      </c>
    </row>
    <row r="25" spans="2:8">
      <c r="B25" s="6" t="s">
        <v>7</v>
      </c>
      <c r="C25" s="7">
        <v>18000</v>
      </c>
      <c r="D25" s="7">
        <v>12091</v>
      </c>
      <c r="E25" s="7">
        <v>12278</v>
      </c>
      <c r="F25" s="7">
        <v>43441</v>
      </c>
      <c r="H25" s="12">
        <v>789</v>
      </c>
    </row>
    <row r="26" spans="2:8">
      <c r="B26" s="8" t="s">
        <v>4</v>
      </c>
      <c r="C26" s="9">
        <f>SUM(C23:C25)</f>
        <v>73000</v>
      </c>
      <c r="D26" s="9"/>
      <c r="E26" s="9"/>
      <c r="F26" s="9">
        <f>SUM(F23:F25)</f>
        <v>165774</v>
      </c>
      <c r="H26">
        <f>SUM(H23:H25)</f>
        <v>1368</v>
      </c>
    </row>
    <row r="31" spans="2:8">
      <c r="B31" s="1"/>
      <c r="C31" s="90" t="s">
        <v>0</v>
      </c>
      <c r="D31" s="91"/>
      <c r="E31" s="92"/>
      <c r="F31" s="2"/>
    </row>
    <row r="32" spans="2:8">
      <c r="B32" s="3"/>
      <c r="C32" s="4" t="s">
        <v>1</v>
      </c>
      <c r="D32" s="4" t="s">
        <v>2</v>
      </c>
      <c r="E32" s="4" t="s">
        <v>3</v>
      </c>
      <c r="F32" s="5" t="s">
        <v>4</v>
      </c>
      <c r="H32" s="14" t="s">
        <v>8</v>
      </c>
    </row>
    <row r="33" spans="2:8">
      <c r="B33" s="6" t="s">
        <v>5</v>
      </c>
      <c r="C33" s="7">
        <v>32000</v>
      </c>
      <c r="D33" s="7">
        <v>16325</v>
      </c>
      <c r="E33" s="7">
        <v>26548</v>
      </c>
      <c r="F33" s="7">
        <v>74886</v>
      </c>
      <c r="H33" s="7">
        <v>32220</v>
      </c>
    </row>
    <row r="34" spans="2:8">
      <c r="B34" s="10" t="s">
        <v>6</v>
      </c>
      <c r="C34" s="11">
        <v>23000</v>
      </c>
      <c r="D34" s="11">
        <v>14335</v>
      </c>
      <c r="E34" s="11">
        <v>12355</v>
      </c>
      <c r="F34" s="11">
        <v>47447</v>
      </c>
      <c r="H34" s="11">
        <v>23440</v>
      </c>
    </row>
    <row r="35" spans="2:8">
      <c r="B35" s="6" t="s">
        <v>7</v>
      </c>
      <c r="C35" s="7">
        <v>18000</v>
      </c>
      <c r="D35" s="7">
        <v>12091</v>
      </c>
      <c r="E35" s="7">
        <v>12278</v>
      </c>
      <c r="F35" s="7">
        <v>43441</v>
      </c>
      <c r="H35" s="7">
        <v>18660</v>
      </c>
    </row>
    <row r="36" spans="2:8">
      <c r="B36" s="8" t="s">
        <v>4</v>
      </c>
      <c r="C36" s="9">
        <f>SUM(C33:C35)</f>
        <v>73000</v>
      </c>
      <c r="D36" s="9"/>
      <c r="E36" s="9"/>
      <c r="F36" s="9">
        <f>SUM(F33:F35)</f>
        <v>165774</v>
      </c>
      <c r="H36" s="15">
        <f>SUM(H33:H35)</f>
        <v>74320</v>
      </c>
    </row>
    <row r="38" spans="2:8">
      <c r="B38" s="14" t="s">
        <v>9</v>
      </c>
      <c r="C38" s="7">
        <v>32220</v>
      </c>
      <c r="D38" s="11">
        <v>23440</v>
      </c>
      <c r="E38" s="7">
        <v>18660</v>
      </c>
      <c r="F38" s="15">
        <f>SUM(C38:E38)</f>
        <v>74320</v>
      </c>
    </row>
  </sheetData>
  <mergeCells count="4">
    <mergeCell ref="H2:J2"/>
    <mergeCell ref="C11:E11"/>
    <mergeCell ref="C21:E21"/>
    <mergeCell ref="C31:E31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"/>
  <sheetViews>
    <sheetView topLeftCell="B1" workbookViewId="0">
      <selection activeCell="G5" sqref="G5:I5"/>
    </sheetView>
  </sheetViews>
  <sheetFormatPr defaultRowHeight="16.5"/>
  <cols>
    <col min="1" max="1" width="1.75" style="37" customWidth="1"/>
    <col min="2" max="2" width="10.625" style="37" customWidth="1"/>
    <col min="3" max="3" width="8.875" style="37" customWidth="1"/>
    <col min="4" max="5" width="7.25" style="37" customWidth="1"/>
    <col min="6" max="6" width="1.25" style="37" customWidth="1"/>
    <col min="7" max="9" width="7.25" style="37" customWidth="1"/>
    <col min="10" max="10" width="1.25" style="37" customWidth="1"/>
    <col min="11" max="13" width="7.25" style="37" customWidth="1"/>
    <col min="14" max="16384" width="9" style="37"/>
  </cols>
  <sheetData>
    <row r="2" spans="2:13" ht="32.25" customHeight="1">
      <c r="C2" s="38" t="s">
        <v>136</v>
      </c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2:13" ht="16.5" customHeight="1">
      <c r="B3" s="97" t="s">
        <v>137</v>
      </c>
      <c r="C3" s="100" t="s">
        <v>138</v>
      </c>
      <c r="D3" s="100"/>
      <c r="E3" s="100"/>
      <c r="F3" s="40"/>
      <c r="G3" s="100" t="s">
        <v>139</v>
      </c>
      <c r="H3" s="100"/>
      <c r="I3" s="100"/>
      <c r="J3" s="40"/>
      <c r="K3" s="100" t="s">
        <v>140</v>
      </c>
      <c r="L3" s="100"/>
      <c r="M3" s="100"/>
    </row>
    <row r="4" spans="2:13">
      <c r="B4" s="98"/>
      <c r="C4" s="101" t="s">
        <v>141</v>
      </c>
      <c r="D4" s="101"/>
      <c r="E4" s="101"/>
      <c r="F4" s="41"/>
      <c r="G4" s="101" t="s">
        <v>141</v>
      </c>
      <c r="H4" s="101"/>
      <c r="I4" s="101"/>
      <c r="J4" s="41"/>
      <c r="K4" s="101" t="s">
        <v>141</v>
      </c>
      <c r="L4" s="101"/>
      <c r="M4" s="101"/>
    </row>
    <row r="5" spans="2:13" ht="25.5">
      <c r="B5" s="99"/>
      <c r="C5" s="42" t="s">
        <v>142</v>
      </c>
      <c r="D5" s="42" t="s">
        <v>143</v>
      </c>
      <c r="E5" s="42" t="s">
        <v>3</v>
      </c>
      <c r="F5" s="43"/>
      <c r="G5" s="44" t="s">
        <v>142</v>
      </c>
      <c r="H5" s="44" t="s">
        <v>143</v>
      </c>
      <c r="I5" s="44" t="s">
        <v>144</v>
      </c>
      <c r="J5" s="43"/>
      <c r="K5" s="45" t="s">
        <v>142</v>
      </c>
      <c r="L5" s="45" t="s">
        <v>143</v>
      </c>
      <c r="M5" s="45" t="s">
        <v>3</v>
      </c>
    </row>
    <row r="6" spans="2:13" ht="24" customHeight="1">
      <c r="B6" s="46" t="s">
        <v>145</v>
      </c>
      <c r="C6" s="47">
        <v>23000</v>
      </c>
      <c r="D6" s="47">
        <v>16548.142948698383</v>
      </c>
      <c r="E6" s="47">
        <v>5843.0188909573653</v>
      </c>
      <c r="F6" s="47"/>
      <c r="G6" s="96">
        <v>5500</v>
      </c>
      <c r="H6" s="96"/>
      <c r="I6" s="96"/>
      <c r="J6" s="47"/>
      <c r="K6" s="47">
        <v>4500</v>
      </c>
      <c r="L6" s="47">
        <v>13525.254066591388</v>
      </c>
      <c r="M6" s="47">
        <v>10874.477370525223</v>
      </c>
    </row>
    <row r="7" spans="2:13" ht="24" customHeight="1">
      <c r="B7" s="46" t="s">
        <v>146</v>
      </c>
      <c r="C7" s="47">
        <v>15000</v>
      </c>
      <c r="D7" s="47">
        <v>20657.264931180758</v>
      </c>
      <c r="E7" s="47">
        <v>11713.193151646474</v>
      </c>
      <c r="F7" s="47"/>
      <c r="G7" s="96">
        <v>8200</v>
      </c>
      <c r="H7" s="96"/>
      <c r="I7" s="96"/>
      <c r="J7" s="47"/>
      <c r="K7" s="47">
        <v>21000</v>
      </c>
      <c r="L7" s="47">
        <v>8759.7094637897881</v>
      </c>
      <c r="M7" s="47">
        <v>20853.773613696707</v>
      </c>
    </row>
    <row r="8" spans="2:13" ht="24" customHeight="1">
      <c r="B8" s="46" t="s">
        <v>147</v>
      </c>
      <c r="C8" s="47">
        <v>20380.480361339152</v>
      </c>
      <c r="D8" s="47">
        <v>13623.090304269539</v>
      </c>
      <c r="E8" s="47">
        <v>3970.7510605182042</v>
      </c>
      <c r="F8" s="47"/>
      <c r="G8" s="96">
        <v>10677.968688009278</v>
      </c>
      <c r="H8" s="96"/>
      <c r="I8" s="96"/>
      <c r="J8" s="47"/>
      <c r="K8" s="47">
        <v>14766.185491500593</v>
      </c>
      <c r="L8" s="47">
        <v>14324.668111209448</v>
      </c>
      <c r="M8" s="47">
        <v>24990.490432447281</v>
      </c>
    </row>
    <row r="9" spans="2:13" ht="24" customHeight="1">
      <c r="B9" s="46" t="s">
        <v>148</v>
      </c>
      <c r="C9" s="47">
        <v>18765.764336069828</v>
      </c>
      <c r="D9" s="47">
        <v>12278.469191564684</v>
      </c>
      <c r="E9" s="47">
        <v>3468.190557573168</v>
      </c>
      <c r="F9" s="47"/>
      <c r="G9" s="96">
        <v>26611.896114993742</v>
      </c>
      <c r="H9" s="96"/>
      <c r="I9" s="96"/>
      <c r="J9" s="47"/>
      <c r="K9" s="47">
        <v>10080.080568865016</v>
      </c>
      <c r="L9" s="47">
        <v>5917.4413281655325</v>
      </c>
      <c r="M9" s="47">
        <v>23699.386577959533</v>
      </c>
    </row>
    <row r="10" spans="2:13" ht="24" customHeight="1">
      <c r="B10" s="46" t="s">
        <v>149</v>
      </c>
      <c r="C10" s="47">
        <v>13525.254066591388</v>
      </c>
      <c r="D10" s="47">
        <v>10874.477370525223</v>
      </c>
      <c r="E10" s="47">
        <v>23807.257301553393</v>
      </c>
      <c r="F10" s="47"/>
      <c r="G10" s="96">
        <v>9282.3389385662394</v>
      </c>
      <c r="H10" s="96"/>
      <c r="I10" s="96"/>
      <c r="J10" s="47"/>
      <c r="K10" s="47">
        <v>27533.396404919586</v>
      </c>
      <c r="L10" s="47">
        <v>3612.0181890316476</v>
      </c>
      <c r="M10" s="47">
        <v>20961.644337290567</v>
      </c>
    </row>
    <row r="11" spans="2:13" ht="24" customHeight="1">
      <c r="B11" s="49" t="s">
        <v>150</v>
      </c>
      <c r="C11" s="50">
        <f>SUM(C6:C10)</f>
        <v>90671.498764000367</v>
      </c>
      <c r="D11" s="50">
        <f>SUM(D6:D10)</f>
        <v>73981.444746238587</v>
      </c>
      <c r="E11" s="51">
        <f>SUM(E6:E10)</f>
        <v>48802.410962248599</v>
      </c>
      <c r="F11" s="52"/>
      <c r="G11" s="50">
        <f>SUM(G6:G10)</f>
        <v>60272.203741569254</v>
      </c>
      <c r="H11" s="50">
        <f>SUM(H6:H10)</f>
        <v>0</v>
      </c>
      <c r="I11" s="51">
        <f>SUM(I6:I10)</f>
        <v>0</v>
      </c>
      <c r="J11" s="52"/>
      <c r="K11" s="50">
        <f>SUM(K6:K10)</f>
        <v>77879.66246528519</v>
      </c>
      <c r="L11" s="50">
        <f>SUM(L6:L10)</f>
        <v>46139.091158787793</v>
      </c>
      <c r="M11" s="51">
        <f>SUM(M6:M10)</f>
        <v>101379.7723319193</v>
      </c>
    </row>
    <row r="12" spans="2:13" ht="24" customHeight="1">
      <c r="B12" s="53" t="s">
        <v>151</v>
      </c>
      <c r="C12" s="54">
        <f>SUM(C11:E11)</f>
        <v>213455.35447248755</v>
      </c>
      <c r="D12" s="54"/>
      <c r="E12" s="54"/>
      <c r="F12" s="52"/>
      <c r="G12" s="54">
        <f>SUM(G11:I11)</f>
        <v>60272.203741569254</v>
      </c>
      <c r="H12" s="54"/>
      <c r="I12" s="54"/>
      <c r="J12" s="52"/>
      <c r="K12" s="54">
        <f>SUM(K11:M11)</f>
        <v>225398.52595599229</v>
      </c>
      <c r="L12" s="54"/>
      <c r="M12" s="54"/>
    </row>
    <row r="13" spans="2:13">
      <c r="B13" s="55"/>
    </row>
  </sheetData>
  <mergeCells count="12">
    <mergeCell ref="B3:B5"/>
    <mergeCell ref="C3:E3"/>
    <mergeCell ref="G3:I3"/>
    <mergeCell ref="K3:M3"/>
    <mergeCell ref="C4:E4"/>
    <mergeCell ref="G4:I4"/>
    <mergeCell ref="K4:M4"/>
    <mergeCell ref="G6:I6"/>
    <mergeCell ref="G7:I7"/>
    <mergeCell ref="G8:I8"/>
    <mergeCell ref="G9:I9"/>
    <mergeCell ref="G10:I10"/>
  </mergeCells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"/>
  <sheetViews>
    <sheetView workbookViewId="0">
      <selection activeCell="C2" sqref="C2"/>
    </sheetView>
  </sheetViews>
  <sheetFormatPr defaultRowHeight="16.5"/>
  <cols>
    <col min="1" max="1" width="1.75" style="37" customWidth="1"/>
    <col min="2" max="2" width="10.625" style="37" customWidth="1"/>
    <col min="3" max="3" width="8.625" style="37" customWidth="1"/>
    <col min="4" max="5" width="7.25" style="37" customWidth="1"/>
    <col min="6" max="6" width="1.25" style="37" customWidth="1"/>
    <col min="7" max="9" width="7.25" style="37" customWidth="1"/>
    <col min="10" max="10" width="1.25" style="37" customWidth="1"/>
    <col min="11" max="13" width="7.25" style="37" customWidth="1"/>
    <col min="14" max="16384" width="9" style="37"/>
  </cols>
  <sheetData>
    <row r="2" spans="2:13" ht="32.25" customHeight="1">
      <c r="C2" s="56" t="s">
        <v>153</v>
      </c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2:13" ht="16.5" customHeight="1">
      <c r="B3" s="102" t="s">
        <v>155</v>
      </c>
      <c r="C3" s="105" t="s">
        <v>157</v>
      </c>
      <c r="D3" s="105"/>
      <c r="E3" s="105"/>
      <c r="F3" s="58"/>
      <c r="G3" s="105" t="s">
        <v>158</v>
      </c>
      <c r="H3" s="105"/>
      <c r="I3" s="105"/>
      <c r="J3" s="58"/>
      <c r="K3" s="105" t="s">
        <v>159</v>
      </c>
      <c r="L3" s="105"/>
      <c r="M3" s="105"/>
    </row>
    <row r="4" spans="2:13">
      <c r="B4" s="103"/>
      <c r="C4" s="59" t="s">
        <v>160</v>
      </c>
      <c r="D4" s="60"/>
      <c r="E4" s="60"/>
      <c r="F4" s="41"/>
      <c r="G4" s="59" t="s">
        <v>160</v>
      </c>
      <c r="H4" s="60"/>
      <c r="I4" s="60"/>
      <c r="J4" s="41"/>
      <c r="K4" s="59" t="s">
        <v>160</v>
      </c>
      <c r="L4" s="60"/>
      <c r="M4" s="60"/>
    </row>
    <row r="5" spans="2:13">
      <c r="B5" s="104"/>
      <c r="C5" s="45" t="s">
        <v>161</v>
      </c>
      <c r="D5" s="45" t="s">
        <v>162</v>
      </c>
      <c r="E5" s="45" t="s">
        <v>3</v>
      </c>
      <c r="F5" s="43"/>
      <c r="G5" s="45" t="s">
        <v>161</v>
      </c>
      <c r="H5" s="45" t="s">
        <v>162</v>
      </c>
      <c r="I5" s="45" t="s">
        <v>164</v>
      </c>
      <c r="J5" s="43"/>
      <c r="K5" s="45" t="s">
        <v>161</v>
      </c>
      <c r="L5" s="45" t="s">
        <v>162</v>
      </c>
      <c r="M5" s="45" t="s">
        <v>3</v>
      </c>
    </row>
    <row r="6" spans="2:13" ht="24" customHeight="1">
      <c r="B6" s="61" t="s">
        <v>165</v>
      </c>
      <c r="C6" s="48">
        <v>23000</v>
      </c>
      <c r="D6" s="48">
        <v>16548.142948698383</v>
      </c>
      <c r="E6" s="48">
        <v>5843.0188909573653</v>
      </c>
      <c r="F6" s="48"/>
      <c r="G6" s="48">
        <v>5500</v>
      </c>
      <c r="H6" s="48">
        <v>15832</v>
      </c>
      <c r="I6" s="48">
        <v>13622.254097109897</v>
      </c>
      <c r="J6" s="48"/>
      <c r="K6" s="48">
        <v>4500</v>
      </c>
      <c r="L6" s="48">
        <v>13525.254066591388</v>
      </c>
      <c r="M6" s="48">
        <v>10874.477370525223</v>
      </c>
    </row>
    <row r="7" spans="2:13" ht="24" customHeight="1">
      <c r="B7" s="61" t="s">
        <v>166</v>
      </c>
      <c r="C7" s="48">
        <v>15000</v>
      </c>
      <c r="D7" s="48">
        <v>20657.264931180758</v>
      </c>
      <c r="E7" s="48">
        <v>11713.193151646474</v>
      </c>
      <c r="F7" s="48"/>
      <c r="G7" s="48">
        <v>8200</v>
      </c>
      <c r="H7" s="48">
        <v>16183.556627094335</v>
      </c>
      <c r="I7" s="48">
        <v>19293.411053804135</v>
      </c>
      <c r="J7" s="48"/>
      <c r="K7" s="48">
        <v>21000</v>
      </c>
      <c r="L7" s="48">
        <v>8759.7094637897881</v>
      </c>
      <c r="M7" s="48">
        <v>20853.773613696707</v>
      </c>
    </row>
    <row r="8" spans="2:13" ht="24" customHeight="1">
      <c r="B8" s="61" t="s">
        <v>167</v>
      </c>
      <c r="C8" s="48">
        <v>20380.480361339152</v>
      </c>
      <c r="D8" s="48">
        <v>13623.090304269539</v>
      </c>
      <c r="E8" s="48">
        <v>3970.7510605182042</v>
      </c>
      <c r="F8" s="48"/>
      <c r="G8" s="48">
        <v>10677.968688009278</v>
      </c>
      <c r="H8" s="48">
        <v>23470.265816217536</v>
      </c>
      <c r="I8" s="48">
        <v>1561.6382335886715</v>
      </c>
      <c r="J8" s="48"/>
      <c r="K8" s="48">
        <v>14766.185491500593</v>
      </c>
      <c r="L8" s="48">
        <v>14324.668111209448</v>
      </c>
      <c r="M8" s="48">
        <v>24990.490432447281</v>
      </c>
    </row>
    <row r="9" spans="2:13" ht="24" customHeight="1">
      <c r="B9" s="61" t="s">
        <v>169</v>
      </c>
      <c r="C9" s="48">
        <v>18765.764336069828</v>
      </c>
      <c r="D9" s="48">
        <v>12278.469191564684</v>
      </c>
      <c r="E9" s="48">
        <v>3468.190557573168</v>
      </c>
      <c r="F9" s="48"/>
      <c r="G9" s="48">
        <v>26611.896114993742</v>
      </c>
      <c r="H9" s="48">
        <v>25845.930356761375</v>
      </c>
      <c r="I9" s="48">
        <v>15657.582323679313</v>
      </c>
      <c r="J9" s="48"/>
      <c r="K9" s="48">
        <v>10080.080568865016</v>
      </c>
      <c r="L9" s="48">
        <v>5917.4413281655325</v>
      </c>
      <c r="M9" s="48">
        <v>23699.386577959533</v>
      </c>
    </row>
    <row r="10" spans="2:13" ht="24" customHeight="1">
      <c r="B10" s="61" t="s">
        <v>171</v>
      </c>
      <c r="C10" s="48">
        <v>13525.254066591388</v>
      </c>
      <c r="D10" s="48">
        <v>10874.477370525223</v>
      </c>
      <c r="E10" s="48">
        <v>23807.257301553393</v>
      </c>
      <c r="F10" s="48"/>
      <c r="G10" s="48">
        <v>9282.3389385662394</v>
      </c>
      <c r="H10" s="48">
        <v>13097.116000854519</v>
      </c>
      <c r="I10" s="48">
        <v>8049.7695852534562</v>
      </c>
      <c r="J10" s="48"/>
      <c r="K10" s="48">
        <v>27533.396404919586</v>
      </c>
      <c r="L10" s="48">
        <v>3612.0181890316476</v>
      </c>
      <c r="M10" s="48">
        <v>20961.644337290567</v>
      </c>
    </row>
    <row r="11" spans="2:13" ht="24" customHeight="1">
      <c r="B11" s="62" t="s">
        <v>172</v>
      </c>
      <c r="C11" s="50">
        <f>SUM(C6:C10)</f>
        <v>90671.498764000367</v>
      </c>
      <c r="D11" s="50">
        <f>SUM(D6:D10)</f>
        <v>73981.444746238587</v>
      </c>
      <c r="E11" s="51">
        <f>SUM(E6:E10)</f>
        <v>48802.410962248599</v>
      </c>
      <c r="F11" s="52"/>
      <c r="G11" s="50">
        <f>SUM(G6:G10)</f>
        <v>60272.203741569254</v>
      </c>
      <c r="H11" s="50">
        <f>SUM(H6:H10)</f>
        <v>94428.868800927768</v>
      </c>
      <c r="I11" s="51">
        <f>SUM(I6:I10)</f>
        <v>58184.655293435484</v>
      </c>
      <c r="J11" s="52"/>
      <c r="K11" s="50">
        <f>SUM(K6:K10)</f>
        <v>77879.66246528519</v>
      </c>
      <c r="L11" s="50">
        <f>SUM(L6:L10)</f>
        <v>46139.091158787793</v>
      </c>
      <c r="M11" s="51">
        <f>SUM(M6:M10)</f>
        <v>101379.7723319193</v>
      </c>
    </row>
    <row r="12" spans="2:13" ht="24" customHeight="1">
      <c r="B12" s="63" t="s">
        <v>173</v>
      </c>
      <c r="C12" s="54">
        <f>SUM(C11:E11)</f>
        <v>213455.35447248755</v>
      </c>
      <c r="D12" s="54"/>
      <c r="E12" s="54"/>
      <c r="F12" s="52"/>
      <c r="G12" s="54">
        <f>SUM(G11:I11)</f>
        <v>212885.72783593251</v>
      </c>
      <c r="H12" s="54"/>
      <c r="I12" s="54"/>
      <c r="J12" s="52"/>
      <c r="K12" s="54">
        <f>SUM(K11:M11)</f>
        <v>225398.52595599229</v>
      </c>
      <c r="L12" s="54"/>
      <c r="M12" s="54"/>
    </row>
    <row r="13" spans="2:13">
      <c r="B13" s="55"/>
    </row>
  </sheetData>
  <mergeCells count="4">
    <mergeCell ref="B3:B5"/>
    <mergeCell ref="C3:E3"/>
    <mergeCell ref="G3:I3"/>
    <mergeCell ref="K3:M3"/>
  </mergeCells>
  <phoneticPr fontId="2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"/>
  <sheetViews>
    <sheetView topLeftCell="B3" zoomScaleNormal="100" workbookViewId="0">
      <selection activeCell="M12" sqref="M12"/>
    </sheetView>
  </sheetViews>
  <sheetFormatPr defaultRowHeight="16.5"/>
  <cols>
    <col min="1" max="1" width="1.75" style="37" customWidth="1"/>
    <col min="2" max="2" width="10.625" style="37" customWidth="1"/>
    <col min="3" max="3" width="8.875" style="37" customWidth="1"/>
    <col min="4" max="5" width="7.25" style="37" customWidth="1"/>
    <col min="6" max="6" width="1.25" style="37" customWidth="1"/>
    <col min="7" max="9" width="7.25" style="37" customWidth="1"/>
    <col min="10" max="10" width="1.25" style="37" customWidth="1"/>
    <col min="11" max="13" width="7.25" style="37" customWidth="1"/>
    <col min="14" max="16384" width="9" style="37"/>
  </cols>
  <sheetData>
    <row r="2" spans="2:13" ht="32.25" customHeight="1" thickBot="1">
      <c r="C2" s="64" t="s">
        <v>152</v>
      </c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2:13" ht="16.5" customHeight="1" thickBot="1">
      <c r="B3" s="106" t="s">
        <v>154</v>
      </c>
      <c r="C3" s="109" t="s">
        <v>156</v>
      </c>
      <c r="D3" s="109"/>
      <c r="E3" s="109"/>
      <c r="F3" s="66"/>
      <c r="G3" s="110" t="s">
        <v>174</v>
      </c>
      <c r="H3" s="110"/>
      <c r="I3" s="110"/>
      <c r="J3" s="66"/>
      <c r="K3" s="109" t="s">
        <v>175</v>
      </c>
      <c r="L3" s="109"/>
      <c r="M3" s="109"/>
    </row>
    <row r="4" spans="2:13" ht="17.25" thickBot="1">
      <c r="B4" s="107"/>
      <c r="C4" s="111" t="s">
        <v>176</v>
      </c>
      <c r="D4" s="111"/>
      <c r="E4" s="111"/>
      <c r="F4" s="41"/>
      <c r="G4" s="112" t="s">
        <v>176</v>
      </c>
      <c r="H4" s="112"/>
      <c r="I4" s="112"/>
      <c r="J4" s="41"/>
      <c r="K4" s="111" t="s">
        <v>176</v>
      </c>
      <c r="L4" s="111"/>
      <c r="M4" s="111"/>
    </row>
    <row r="5" spans="2:13" ht="17.25" thickBot="1">
      <c r="B5" s="108"/>
      <c r="C5" s="67" t="s">
        <v>177</v>
      </c>
      <c r="D5" s="67" t="s">
        <v>143</v>
      </c>
      <c r="E5" s="67" t="s">
        <v>3</v>
      </c>
      <c r="F5" s="43"/>
      <c r="G5" s="68" t="s">
        <v>177</v>
      </c>
      <c r="H5" s="68" t="s">
        <v>143</v>
      </c>
      <c r="I5" s="68" t="s">
        <v>163</v>
      </c>
      <c r="J5" s="43"/>
      <c r="K5" s="67" t="s">
        <v>177</v>
      </c>
      <c r="L5" s="67" t="s">
        <v>143</v>
      </c>
      <c r="M5" s="67" t="s">
        <v>3</v>
      </c>
    </row>
    <row r="6" spans="2:13" ht="24" customHeight="1" thickBot="1">
      <c r="B6" s="69" t="s">
        <v>145</v>
      </c>
      <c r="C6" s="70">
        <v>23000</v>
      </c>
      <c r="D6" s="70">
        <v>16548.142948698383</v>
      </c>
      <c r="E6" s="70">
        <v>5843.0188909573653</v>
      </c>
      <c r="F6" s="48"/>
      <c r="G6" s="71">
        <v>5500</v>
      </c>
      <c r="H6" s="71">
        <v>15832</v>
      </c>
      <c r="I6" s="71">
        <v>13622.254097109897</v>
      </c>
      <c r="J6" s="48"/>
      <c r="K6" s="72">
        <v>4500</v>
      </c>
      <c r="L6" s="72">
        <v>13525.254066591388</v>
      </c>
      <c r="M6" s="72">
        <v>10874.477370525223</v>
      </c>
    </row>
    <row r="7" spans="2:13" ht="24" customHeight="1" thickBot="1">
      <c r="B7" s="69" t="s">
        <v>146</v>
      </c>
      <c r="C7" s="70">
        <v>15000</v>
      </c>
      <c r="D7" s="70">
        <v>20657.264931180758</v>
      </c>
      <c r="E7" s="70">
        <v>11713.193151646474</v>
      </c>
      <c r="F7" s="48"/>
      <c r="G7" s="71">
        <v>8200</v>
      </c>
      <c r="H7" s="71">
        <v>16183.556627094335</v>
      </c>
      <c r="I7" s="71">
        <v>19293.411053804135</v>
      </c>
      <c r="J7" s="48"/>
      <c r="K7" s="72">
        <v>21000</v>
      </c>
      <c r="L7" s="72">
        <v>8759.7094637897881</v>
      </c>
      <c r="M7" s="72">
        <v>20853.773613696707</v>
      </c>
    </row>
    <row r="8" spans="2:13" ht="24" customHeight="1" thickBot="1">
      <c r="B8" s="69" t="s">
        <v>147</v>
      </c>
      <c r="C8" s="70">
        <v>20380.480361339152</v>
      </c>
      <c r="D8" s="70">
        <v>13623.090304269539</v>
      </c>
      <c r="E8" s="70">
        <v>3970.7510605182042</v>
      </c>
      <c r="F8" s="48"/>
      <c r="G8" s="71">
        <v>10677.968688009278</v>
      </c>
      <c r="H8" s="71">
        <v>23470.265816217536</v>
      </c>
      <c r="I8" s="71">
        <v>1561.6382335886715</v>
      </c>
      <c r="J8" s="48"/>
      <c r="K8" s="72">
        <v>14766.185491500593</v>
      </c>
      <c r="L8" s="72">
        <v>14324.668111209448</v>
      </c>
      <c r="M8" s="72">
        <v>24990.490432447281</v>
      </c>
    </row>
    <row r="9" spans="2:13" ht="24" customHeight="1" thickBot="1">
      <c r="B9" s="69" t="s">
        <v>168</v>
      </c>
      <c r="C9" s="70">
        <v>18765.764336069828</v>
      </c>
      <c r="D9" s="70">
        <v>12278.469191564684</v>
      </c>
      <c r="E9" s="70">
        <v>3468.190557573168</v>
      </c>
      <c r="F9" s="48"/>
      <c r="G9" s="71">
        <v>26611.896114993742</v>
      </c>
      <c r="H9" s="71">
        <v>25845.930356761375</v>
      </c>
      <c r="I9" s="71">
        <v>15657.582323679313</v>
      </c>
      <c r="J9" s="48"/>
      <c r="K9" s="72">
        <v>10080.080568865016</v>
      </c>
      <c r="L9" s="72">
        <v>5917.4413281655325</v>
      </c>
      <c r="M9" s="72">
        <v>23699.386577959533</v>
      </c>
    </row>
    <row r="10" spans="2:13" ht="24" customHeight="1" thickBot="1">
      <c r="B10" s="69" t="s">
        <v>170</v>
      </c>
      <c r="C10" s="70">
        <v>13525.254066591388</v>
      </c>
      <c r="D10" s="70">
        <v>10874.477370525223</v>
      </c>
      <c r="E10" s="70">
        <v>23807.257301553393</v>
      </c>
      <c r="F10" s="48"/>
      <c r="G10" s="71">
        <v>9282.3389385662394</v>
      </c>
      <c r="H10" s="71">
        <v>13097.116000854519</v>
      </c>
      <c r="I10" s="71">
        <v>8049.7695852534562</v>
      </c>
      <c r="J10" s="48"/>
      <c r="K10" s="72">
        <v>27533.396404919586</v>
      </c>
      <c r="L10" s="72">
        <v>3612.0181890316476</v>
      </c>
      <c r="M10" s="72">
        <v>20961.644337290567</v>
      </c>
    </row>
    <row r="11" spans="2:13" ht="24" customHeight="1" thickBot="1">
      <c r="B11" s="73" t="s">
        <v>178</v>
      </c>
      <c r="C11" s="74">
        <f>SUM(C6:C10)</f>
        <v>90671.498764000367</v>
      </c>
      <c r="D11" s="74">
        <f>SUM(D6:D10)</f>
        <v>73981.444746238587</v>
      </c>
      <c r="E11" s="75">
        <f>SUM(E6:E10)</f>
        <v>48802.410962248599</v>
      </c>
      <c r="F11" s="52"/>
      <c r="G11" s="76">
        <f>SUM(G6:G10)</f>
        <v>60272.203741569254</v>
      </c>
      <c r="H11" s="76">
        <f>SUM(H6:H10)</f>
        <v>94428.868800927768</v>
      </c>
      <c r="I11" s="77">
        <f>SUM(I6:I10)</f>
        <v>58184.655293435484</v>
      </c>
      <c r="J11" s="52"/>
      <c r="K11" s="74">
        <f>SUM(K6:K10)</f>
        <v>77879.66246528519</v>
      </c>
      <c r="L11" s="74">
        <f>SUM(L6:L10)</f>
        <v>46139.091158787793</v>
      </c>
      <c r="M11" s="75">
        <f>SUM(M6:M10)</f>
        <v>101379.7723319193</v>
      </c>
    </row>
    <row r="12" spans="2:13" ht="24" customHeight="1" thickBot="1">
      <c r="B12" s="78" t="s">
        <v>179</v>
      </c>
      <c r="C12" s="54">
        <f>SUM(C11:E11)</f>
        <v>213455.35447248755</v>
      </c>
      <c r="D12" s="54"/>
      <c r="E12" s="54"/>
      <c r="F12" s="52"/>
      <c r="G12" s="79">
        <f>SUM(G11:I11)</f>
        <v>212885.72783593251</v>
      </c>
      <c r="H12" s="79"/>
      <c r="I12" s="79"/>
      <c r="J12" s="52"/>
      <c r="K12" s="54">
        <f>SUM(K11:M11)</f>
        <v>225398.52595599229</v>
      </c>
      <c r="L12" s="54"/>
      <c r="M12" s="54"/>
    </row>
    <row r="13" spans="2:13">
      <c r="B13" s="55"/>
    </row>
  </sheetData>
  <mergeCells count="7">
    <mergeCell ref="B3:B5"/>
    <mergeCell ref="C3:E3"/>
    <mergeCell ref="G3:I3"/>
    <mergeCell ref="K3:M3"/>
    <mergeCell ref="C4:E4"/>
    <mergeCell ref="G4:I4"/>
    <mergeCell ref="K4:M4"/>
  </mergeCells>
  <phoneticPr fontId="2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53"/>
  <sheetViews>
    <sheetView tabSelected="1" topLeftCell="B1" workbookViewId="0">
      <selection activeCell="H7" sqref="H7"/>
    </sheetView>
  </sheetViews>
  <sheetFormatPr defaultRowHeight="16.5"/>
  <cols>
    <col min="1" max="1" width="3.375" style="80" customWidth="1"/>
    <col min="2" max="2" width="6.5" style="80" customWidth="1"/>
    <col min="3" max="3" width="10.625" style="80" customWidth="1"/>
    <col min="4" max="11" width="10.5" style="80" customWidth="1"/>
    <col min="12" max="12" width="11.375" style="80" customWidth="1"/>
    <col min="13" max="16384" width="9" style="80"/>
  </cols>
  <sheetData>
    <row r="1" spans="2:30" ht="14.25" customHeight="1"/>
    <row r="2" spans="2:30">
      <c r="B2" s="113" t="s">
        <v>180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2:30" s="84" customFormat="1">
      <c r="B3" s="81" t="s">
        <v>181</v>
      </c>
      <c r="C3" s="82" t="s">
        <v>182</v>
      </c>
      <c r="D3" s="82" t="s">
        <v>183</v>
      </c>
      <c r="E3" s="82" t="s">
        <v>184</v>
      </c>
      <c r="F3" s="82" t="s">
        <v>185</v>
      </c>
      <c r="G3" s="82" t="s">
        <v>186</v>
      </c>
      <c r="H3" s="82" t="s">
        <v>187</v>
      </c>
      <c r="I3" s="82" t="s">
        <v>188</v>
      </c>
      <c r="J3" s="82" t="s">
        <v>189</v>
      </c>
      <c r="K3" s="82" t="s">
        <v>190</v>
      </c>
      <c r="L3" s="82" t="s">
        <v>191</v>
      </c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2:30">
      <c r="B4" s="85">
        <v>1</v>
      </c>
      <c r="C4" s="86" t="s">
        <v>192</v>
      </c>
      <c r="D4" s="86" t="s">
        <v>193</v>
      </c>
      <c r="E4" s="87" t="s">
        <v>194</v>
      </c>
      <c r="F4" s="88">
        <v>1100</v>
      </c>
      <c r="G4" s="88">
        <v>7200</v>
      </c>
      <c r="H4" s="87">
        <v>2500</v>
      </c>
      <c r="I4" s="87">
        <v>2007</v>
      </c>
      <c r="J4" s="87">
        <v>4</v>
      </c>
      <c r="K4" s="87">
        <v>11</v>
      </c>
      <c r="L4" s="87" t="s">
        <v>195</v>
      </c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</row>
    <row r="5" spans="2:30">
      <c r="B5" s="85">
        <v>2</v>
      </c>
      <c r="C5" s="87" t="s">
        <v>196</v>
      </c>
      <c r="D5" s="87" t="s">
        <v>197</v>
      </c>
      <c r="E5" s="87" t="s">
        <v>194</v>
      </c>
      <c r="F5" s="88">
        <v>722</v>
      </c>
      <c r="G5" s="88">
        <v>1800</v>
      </c>
      <c r="H5" s="87">
        <v>412</v>
      </c>
      <c r="I5" s="87">
        <v>2004</v>
      </c>
      <c r="J5" s="87">
        <v>2</v>
      </c>
      <c r="K5" s="87">
        <v>5</v>
      </c>
      <c r="L5" s="87" t="s">
        <v>195</v>
      </c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</row>
    <row r="6" spans="2:30">
      <c r="B6" s="85">
        <v>3</v>
      </c>
      <c r="C6" s="87" t="s">
        <v>198</v>
      </c>
      <c r="D6" s="87" t="s">
        <v>199</v>
      </c>
      <c r="E6" s="89" t="s">
        <v>200</v>
      </c>
      <c r="F6" s="88">
        <v>186</v>
      </c>
      <c r="G6" s="88">
        <v>560</v>
      </c>
      <c r="H6" s="87">
        <v>563</v>
      </c>
      <c r="I6" s="87">
        <v>2006</v>
      </c>
      <c r="J6" s="87">
        <v>4</v>
      </c>
      <c r="K6" s="87">
        <v>11</v>
      </c>
      <c r="L6" s="87" t="s">
        <v>195</v>
      </c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</row>
    <row r="7" spans="2:30">
      <c r="B7" s="85">
        <v>4</v>
      </c>
      <c r="C7" s="87" t="s">
        <v>201</v>
      </c>
      <c r="D7" s="87" t="s">
        <v>202</v>
      </c>
      <c r="E7" s="89" t="s">
        <v>203</v>
      </c>
      <c r="F7" s="88">
        <v>265</v>
      </c>
      <c r="G7" s="88">
        <v>880</v>
      </c>
      <c r="H7" s="87">
        <v>352</v>
      </c>
      <c r="I7" s="87">
        <v>2003</v>
      </c>
      <c r="J7" s="87">
        <v>1</v>
      </c>
      <c r="K7" s="87">
        <v>2</v>
      </c>
      <c r="L7" s="87" t="s">
        <v>204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</row>
    <row r="8" spans="2:30">
      <c r="B8" s="85">
        <v>5</v>
      </c>
      <c r="C8" s="87" t="s">
        <v>205</v>
      </c>
      <c r="D8" s="87" t="s">
        <v>202</v>
      </c>
      <c r="E8" s="87" t="s">
        <v>206</v>
      </c>
      <c r="F8" s="88">
        <v>132</v>
      </c>
      <c r="G8" s="88">
        <v>780</v>
      </c>
      <c r="H8" s="87">
        <v>845</v>
      </c>
      <c r="I8" s="87">
        <v>2003</v>
      </c>
      <c r="J8" s="87">
        <v>2</v>
      </c>
      <c r="K8" s="87">
        <v>4</v>
      </c>
      <c r="L8" s="87" t="s">
        <v>204</v>
      </c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</row>
    <row r="9" spans="2:30">
      <c r="B9" s="85">
        <v>6</v>
      </c>
      <c r="C9" s="87" t="s">
        <v>207</v>
      </c>
      <c r="D9" s="87" t="s">
        <v>208</v>
      </c>
      <c r="E9" s="89" t="s">
        <v>203</v>
      </c>
      <c r="F9" s="88">
        <v>465</v>
      </c>
      <c r="G9" s="88">
        <v>1200</v>
      </c>
      <c r="H9" s="87">
        <v>1208</v>
      </c>
      <c r="I9" s="87">
        <v>2006</v>
      </c>
      <c r="J9" s="87">
        <v>3</v>
      </c>
      <c r="K9" s="87">
        <v>8</v>
      </c>
      <c r="L9" s="87" t="s">
        <v>195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</row>
    <row r="10" spans="2:30">
      <c r="B10" s="85">
        <v>7</v>
      </c>
      <c r="C10" s="86" t="s">
        <v>192</v>
      </c>
      <c r="D10" s="86" t="s">
        <v>193</v>
      </c>
      <c r="E10" s="86" t="s">
        <v>209</v>
      </c>
      <c r="F10" s="88">
        <v>1200</v>
      </c>
      <c r="G10" s="88">
        <v>3600</v>
      </c>
      <c r="H10" s="87">
        <v>990</v>
      </c>
      <c r="I10" s="87">
        <v>2007</v>
      </c>
      <c r="J10" s="87">
        <v>4</v>
      </c>
      <c r="K10" s="87">
        <v>10</v>
      </c>
      <c r="L10" s="87" t="s">
        <v>204</v>
      </c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</row>
    <row r="11" spans="2:30">
      <c r="B11" s="85">
        <v>8</v>
      </c>
      <c r="C11" s="87" t="s">
        <v>210</v>
      </c>
      <c r="D11" s="87" t="s">
        <v>208</v>
      </c>
      <c r="E11" s="87" t="s">
        <v>194</v>
      </c>
      <c r="F11" s="88">
        <v>124</v>
      </c>
      <c r="G11" s="88">
        <v>360</v>
      </c>
      <c r="H11" s="87">
        <v>641</v>
      </c>
      <c r="I11" s="87">
        <v>2004</v>
      </c>
      <c r="J11" s="87">
        <v>1</v>
      </c>
      <c r="K11" s="87">
        <v>1</v>
      </c>
      <c r="L11" s="87" t="s">
        <v>211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</row>
    <row r="12" spans="2:30">
      <c r="B12" s="85">
        <v>9</v>
      </c>
      <c r="C12" s="87" t="s">
        <v>212</v>
      </c>
      <c r="D12" s="87" t="s">
        <v>208</v>
      </c>
      <c r="E12" s="89" t="s">
        <v>200</v>
      </c>
      <c r="F12" s="88">
        <v>85</v>
      </c>
      <c r="G12" s="88">
        <v>540</v>
      </c>
      <c r="H12" s="87">
        <v>748</v>
      </c>
      <c r="I12" s="87">
        <v>2004</v>
      </c>
      <c r="J12" s="87">
        <v>2</v>
      </c>
      <c r="K12" s="87">
        <v>5</v>
      </c>
      <c r="L12" s="87" t="s">
        <v>204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</row>
    <row r="13" spans="2:30">
      <c r="B13" s="85">
        <v>10</v>
      </c>
      <c r="C13" s="87" t="s">
        <v>213</v>
      </c>
      <c r="D13" s="87" t="s">
        <v>199</v>
      </c>
      <c r="E13" s="87" t="s">
        <v>214</v>
      </c>
      <c r="F13" s="88">
        <v>415</v>
      </c>
      <c r="G13" s="88">
        <v>1100</v>
      </c>
      <c r="H13" s="87">
        <v>325</v>
      </c>
      <c r="I13" s="87">
        <v>2006</v>
      </c>
      <c r="J13" s="87">
        <v>4</v>
      </c>
      <c r="K13" s="87">
        <v>10</v>
      </c>
      <c r="L13" s="87" t="s">
        <v>195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</row>
    <row r="14" spans="2:30">
      <c r="B14" s="85">
        <v>11</v>
      </c>
      <c r="C14" s="86" t="s">
        <v>192</v>
      </c>
      <c r="D14" s="86" t="s">
        <v>193</v>
      </c>
      <c r="E14" s="87" t="s">
        <v>194</v>
      </c>
      <c r="F14" s="88">
        <v>500</v>
      </c>
      <c r="G14" s="88">
        <v>2500</v>
      </c>
      <c r="H14" s="87">
        <v>120</v>
      </c>
      <c r="I14" s="87">
        <v>2007</v>
      </c>
      <c r="J14" s="87">
        <v>4</v>
      </c>
      <c r="K14" s="87">
        <v>12</v>
      </c>
      <c r="L14" s="87" t="s">
        <v>211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</row>
    <row r="15" spans="2:30">
      <c r="B15" s="85">
        <v>12</v>
      </c>
      <c r="C15" s="87" t="s">
        <v>215</v>
      </c>
      <c r="D15" s="87" t="s">
        <v>199</v>
      </c>
      <c r="E15" s="87" t="s">
        <v>214</v>
      </c>
      <c r="F15" s="88">
        <v>465</v>
      </c>
      <c r="G15" s="88">
        <v>1350</v>
      </c>
      <c r="H15" s="87">
        <v>239</v>
      </c>
      <c r="I15" s="87">
        <v>2005</v>
      </c>
      <c r="J15" s="87">
        <v>3</v>
      </c>
      <c r="K15" s="87">
        <v>9</v>
      </c>
      <c r="L15" s="87" t="s">
        <v>211</v>
      </c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</row>
    <row r="16" spans="2:30">
      <c r="B16" s="85">
        <v>13</v>
      </c>
      <c r="C16" s="87" t="s">
        <v>216</v>
      </c>
      <c r="D16" s="87" t="s">
        <v>197</v>
      </c>
      <c r="E16" s="89" t="s">
        <v>200</v>
      </c>
      <c r="F16" s="88">
        <v>530</v>
      </c>
      <c r="G16" s="88">
        <v>2200</v>
      </c>
      <c r="H16" s="87">
        <v>128</v>
      </c>
      <c r="I16" s="87">
        <v>2004</v>
      </c>
      <c r="J16" s="87">
        <v>2</v>
      </c>
      <c r="K16" s="87">
        <v>6</v>
      </c>
      <c r="L16" s="87" t="s">
        <v>211</v>
      </c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</row>
    <row r="17" spans="2:29">
      <c r="B17" s="85">
        <v>14</v>
      </c>
      <c r="C17" s="87" t="s">
        <v>217</v>
      </c>
      <c r="D17" s="87" t="s">
        <v>202</v>
      </c>
      <c r="E17" s="87" t="s">
        <v>206</v>
      </c>
      <c r="F17" s="88">
        <v>112</v>
      </c>
      <c r="G17" s="88">
        <v>650</v>
      </c>
      <c r="H17" s="87">
        <v>436</v>
      </c>
      <c r="I17" s="87">
        <v>2004</v>
      </c>
      <c r="J17" s="87">
        <v>2</v>
      </c>
      <c r="K17" s="87">
        <v>4</v>
      </c>
      <c r="L17" s="87" t="s">
        <v>195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</row>
    <row r="18" spans="2:29">
      <c r="B18" s="85">
        <v>15</v>
      </c>
      <c r="C18" s="87" t="s">
        <v>218</v>
      </c>
      <c r="D18" s="87" t="s">
        <v>208</v>
      </c>
      <c r="E18" s="89" t="s">
        <v>203</v>
      </c>
      <c r="F18" s="88">
        <v>162</v>
      </c>
      <c r="G18" s="88">
        <v>420</v>
      </c>
      <c r="H18" s="87">
        <v>746</v>
      </c>
      <c r="I18" s="87">
        <v>2005</v>
      </c>
      <c r="J18" s="87">
        <v>3</v>
      </c>
      <c r="K18" s="87">
        <v>7</v>
      </c>
      <c r="L18" s="87" t="s">
        <v>195</v>
      </c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2:29">
      <c r="B19" s="85">
        <v>16</v>
      </c>
      <c r="C19" s="87" t="s">
        <v>219</v>
      </c>
      <c r="D19" s="87" t="s">
        <v>197</v>
      </c>
      <c r="E19" s="89" t="s">
        <v>200</v>
      </c>
      <c r="F19" s="88">
        <v>186</v>
      </c>
      <c r="G19" s="88">
        <v>800</v>
      </c>
      <c r="H19" s="87">
        <v>284</v>
      </c>
      <c r="I19" s="87">
        <v>2005</v>
      </c>
      <c r="J19" s="87">
        <v>4</v>
      </c>
      <c r="K19" s="87">
        <v>12</v>
      </c>
      <c r="L19" s="87" t="s">
        <v>195</v>
      </c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</row>
    <row r="20" spans="2:29">
      <c r="B20" s="85">
        <v>17</v>
      </c>
      <c r="C20" s="86" t="s">
        <v>192</v>
      </c>
      <c r="D20" s="86" t="s">
        <v>193</v>
      </c>
      <c r="E20" s="89" t="s">
        <v>203</v>
      </c>
      <c r="F20" s="88">
        <v>900</v>
      </c>
      <c r="G20" s="88">
        <v>4800</v>
      </c>
      <c r="H20" s="87">
        <v>200</v>
      </c>
      <c r="I20" s="87">
        <v>2007</v>
      </c>
      <c r="J20" s="87">
        <v>4</v>
      </c>
      <c r="K20" s="87">
        <v>12</v>
      </c>
      <c r="L20" s="87" t="s">
        <v>204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2:29">
      <c r="B21" s="85">
        <v>18</v>
      </c>
      <c r="C21" s="87" t="s">
        <v>220</v>
      </c>
      <c r="D21" s="87" t="s">
        <v>208</v>
      </c>
      <c r="E21" s="87" t="s">
        <v>194</v>
      </c>
      <c r="F21" s="88">
        <v>265</v>
      </c>
      <c r="G21" s="88">
        <v>660</v>
      </c>
      <c r="H21" s="87">
        <v>569</v>
      </c>
      <c r="I21" s="87">
        <v>2005</v>
      </c>
      <c r="J21" s="87">
        <v>1</v>
      </c>
      <c r="K21" s="87">
        <v>2</v>
      </c>
      <c r="L21" s="87" t="s">
        <v>195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2:29">
      <c r="B22" s="85">
        <v>19</v>
      </c>
      <c r="C22" s="87" t="s">
        <v>221</v>
      </c>
      <c r="D22" s="87" t="s">
        <v>199</v>
      </c>
      <c r="E22" s="87" t="s">
        <v>194</v>
      </c>
      <c r="F22" s="88">
        <v>125</v>
      </c>
      <c r="G22" s="88">
        <v>350</v>
      </c>
      <c r="H22" s="87">
        <v>1657</v>
      </c>
      <c r="I22" s="87">
        <v>2004</v>
      </c>
      <c r="J22" s="87">
        <v>1</v>
      </c>
      <c r="K22" s="87">
        <v>3</v>
      </c>
      <c r="L22" s="87" t="s">
        <v>204</v>
      </c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2:29">
      <c r="B23" s="85">
        <v>20</v>
      </c>
      <c r="C23" s="87" t="s">
        <v>222</v>
      </c>
      <c r="D23" s="87" t="s">
        <v>202</v>
      </c>
      <c r="E23" s="89" t="s">
        <v>203</v>
      </c>
      <c r="F23" s="88">
        <v>210</v>
      </c>
      <c r="G23" s="88">
        <v>680</v>
      </c>
      <c r="H23" s="87">
        <v>433</v>
      </c>
      <c r="I23" s="87">
        <v>2004</v>
      </c>
      <c r="J23" s="87">
        <v>2</v>
      </c>
      <c r="K23" s="87">
        <v>5</v>
      </c>
      <c r="L23" s="87" t="s">
        <v>211</v>
      </c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2:29">
      <c r="B24" s="85">
        <v>21</v>
      </c>
      <c r="C24" s="87" t="s">
        <v>223</v>
      </c>
      <c r="D24" s="87" t="s">
        <v>208</v>
      </c>
      <c r="E24" s="89" t="s">
        <v>203</v>
      </c>
      <c r="F24" s="88">
        <v>520</v>
      </c>
      <c r="G24" s="88">
        <v>1300</v>
      </c>
      <c r="H24" s="87">
        <v>3697</v>
      </c>
      <c r="I24" s="87">
        <v>2004</v>
      </c>
      <c r="J24" s="87">
        <v>3</v>
      </c>
      <c r="K24" s="87">
        <v>8</v>
      </c>
      <c r="L24" s="87" t="s">
        <v>204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</row>
    <row r="25" spans="2:29">
      <c r="B25" s="85">
        <v>22</v>
      </c>
      <c r="C25" s="87" t="s">
        <v>224</v>
      </c>
      <c r="D25" s="87" t="s">
        <v>199</v>
      </c>
      <c r="E25" s="89" t="s">
        <v>200</v>
      </c>
      <c r="F25" s="88">
        <v>365</v>
      </c>
      <c r="G25" s="88">
        <v>1550</v>
      </c>
      <c r="H25" s="87">
        <v>581</v>
      </c>
      <c r="I25" s="87">
        <v>2006</v>
      </c>
      <c r="J25" s="87">
        <v>2</v>
      </c>
      <c r="K25" s="87">
        <v>6</v>
      </c>
      <c r="L25" s="87" t="s">
        <v>204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</row>
    <row r="26" spans="2:29">
      <c r="B26" s="85">
        <v>23</v>
      </c>
      <c r="C26" s="86" t="s">
        <v>192</v>
      </c>
      <c r="D26" s="86" t="s">
        <v>193</v>
      </c>
      <c r="E26" s="87" t="s">
        <v>194</v>
      </c>
      <c r="F26" s="88">
        <v>1100</v>
      </c>
      <c r="G26" s="88">
        <v>7200</v>
      </c>
      <c r="H26" s="87">
        <v>2500</v>
      </c>
      <c r="I26" s="87">
        <v>2007</v>
      </c>
      <c r="J26" s="87">
        <v>2</v>
      </c>
      <c r="K26" s="87">
        <v>5</v>
      </c>
      <c r="L26" s="87" t="s">
        <v>211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2:29">
      <c r="B27" s="85">
        <v>24</v>
      </c>
      <c r="C27" s="87" t="s">
        <v>225</v>
      </c>
      <c r="D27" s="87" t="s">
        <v>208</v>
      </c>
      <c r="E27" s="87" t="s">
        <v>194</v>
      </c>
      <c r="F27" s="88">
        <v>220</v>
      </c>
      <c r="G27" s="88">
        <v>560</v>
      </c>
      <c r="H27" s="87">
        <v>257</v>
      </c>
      <c r="I27" s="87">
        <v>2005</v>
      </c>
      <c r="J27" s="87">
        <v>2</v>
      </c>
      <c r="K27" s="87">
        <v>5</v>
      </c>
      <c r="L27" s="87" t="s">
        <v>204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2:29">
      <c r="B28" s="85">
        <v>25</v>
      </c>
      <c r="C28" s="87" t="s">
        <v>226</v>
      </c>
      <c r="D28" s="87" t="s">
        <v>208</v>
      </c>
      <c r="E28" s="87" t="s">
        <v>206</v>
      </c>
      <c r="F28" s="88">
        <v>105</v>
      </c>
      <c r="G28" s="88">
        <v>380</v>
      </c>
      <c r="H28" s="87">
        <v>973</v>
      </c>
      <c r="I28" s="87">
        <v>2005</v>
      </c>
      <c r="J28" s="87">
        <v>1</v>
      </c>
      <c r="K28" s="87">
        <v>2</v>
      </c>
      <c r="L28" s="87" t="s">
        <v>195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</row>
    <row r="29" spans="2:29">
      <c r="B29" s="85">
        <v>26</v>
      </c>
      <c r="C29" s="87" t="s">
        <v>227</v>
      </c>
      <c r="D29" s="87" t="s">
        <v>202</v>
      </c>
      <c r="E29" s="87" t="s">
        <v>214</v>
      </c>
      <c r="F29" s="88">
        <v>135</v>
      </c>
      <c r="G29" s="88">
        <v>520</v>
      </c>
      <c r="H29" s="87">
        <v>345</v>
      </c>
      <c r="I29" s="87">
        <v>2005</v>
      </c>
      <c r="J29" s="87">
        <v>3</v>
      </c>
      <c r="K29" s="87">
        <v>9</v>
      </c>
      <c r="L29" s="87" t="s">
        <v>211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2:29">
      <c r="B30" s="85">
        <v>27</v>
      </c>
      <c r="C30" s="86" t="s">
        <v>192</v>
      </c>
      <c r="D30" s="86" t="s">
        <v>193</v>
      </c>
      <c r="E30" s="86" t="s">
        <v>209</v>
      </c>
      <c r="F30" s="88">
        <v>1200</v>
      </c>
      <c r="G30" s="88">
        <v>3600</v>
      </c>
      <c r="H30" s="87">
        <v>990</v>
      </c>
      <c r="I30" s="87">
        <v>2007</v>
      </c>
      <c r="J30" s="87">
        <v>1</v>
      </c>
      <c r="K30" s="87">
        <v>3</v>
      </c>
      <c r="L30" s="87" t="s">
        <v>211</v>
      </c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</row>
    <row r="31" spans="2:29">
      <c r="B31" s="85">
        <v>28</v>
      </c>
      <c r="C31" s="87" t="s">
        <v>228</v>
      </c>
      <c r="D31" s="87" t="s">
        <v>197</v>
      </c>
      <c r="E31" s="87" t="s">
        <v>194</v>
      </c>
      <c r="F31" s="88">
        <v>742</v>
      </c>
      <c r="G31" s="88">
        <v>1600</v>
      </c>
      <c r="H31" s="87">
        <v>642</v>
      </c>
      <c r="I31" s="87">
        <v>2004</v>
      </c>
      <c r="J31" s="87">
        <v>4</v>
      </c>
      <c r="K31" s="87">
        <v>10</v>
      </c>
      <c r="L31" s="87" t="s">
        <v>204</v>
      </c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2:29">
      <c r="B32" s="85">
        <v>29</v>
      </c>
      <c r="C32" s="87" t="s">
        <v>229</v>
      </c>
      <c r="D32" s="87" t="s">
        <v>202</v>
      </c>
      <c r="E32" s="87" t="s">
        <v>194</v>
      </c>
      <c r="F32" s="88">
        <v>328</v>
      </c>
      <c r="G32" s="88">
        <v>950</v>
      </c>
      <c r="H32" s="87">
        <v>1426</v>
      </c>
      <c r="I32" s="87">
        <v>2004</v>
      </c>
      <c r="J32" s="87">
        <v>3</v>
      </c>
      <c r="K32" s="87">
        <v>8</v>
      </c>
      <c r="L32" s="87" t="s">
        <v>195</v>
      </c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</row>
    <row r="33" spans="2:29">
      <c r="B33" s="85">
        <v>30</v>
      </c>
      <c r="C33" s="86" t="s">
        <v>192</v>
      </c>
      <c r="D33" s="86" t="s">
        <v>193</v>
      </c>
      <c r="E33" s="89" t="s">
        <v>203</v>
      </c>
      <c r="F33" s="88">
        <v>900</v>
      </c>
      <c r="G33" s="88">
        <v>4800</v>
      </c>
      <c r="H33" s="87">
        <v>200</v>
      </c>
      <c r="I33" s="87">
        <v>2007</v>
      </c>
      <c r="J33" s="87">
        <v>3</v>
      </c>
      <c r="K33" s="87">
        <v>9</v>
      </c>
      <c r="L33" s="87" t="s">
        <v>204</v>
      </c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</row>
    <row r="34" spans="2:29">
      <c r="B34" s="85">
        <v>31</v>
      </c>
      <c r="C34" s="87" t="s">
        <v>230</v>
      </c>
      <c r="D34" s="87" t="s">
        <v>202</v>
      </c>
      <c r="E34" s="87" t="s">
        <v>206</v>
      </c>
      <c r="F34" s="88">
        <v>113</v>
      </c>
      <c r="G34" s="88">
        <v>430</v>
      </c>
      <c r="H34" s="87">
        <v>691</v>
      </c>
      <c r="I34" s="87">
        <v>2006</v>
      </c>
      <c r="J34" s="87">
        <v>1</v>
      </c>
      <c r="K34" s="87">
        <v>1</v>
      </c>
      <c r="L34" s="87" t="s">
        <v>195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</row>
    <row r="35" spans="2:29">
      <c r="B35" s="85">
        <v>32</v>
      </c>
      <c r="C35" s="86" t="s">
        <v>192</v>
      </c>
      <c r="D35" s="86" t="s">
        <v>193</v>
      </c>
      <c r="E35" s="89" t="s">
        <v>203</v>
      </c>
      <c r="F35" s="88">
        <v>1100</v>
      </c>
      <c r="G35" s="88">
        <v>7200</v>
      </c>
      <c r="H35" s="87">
        <v>2500</v>
      </c>
      <c r="I35" s="87">
        <v>2007</v>
      </c>
      <c r="J35" s="87">
        <v>1</v>
      </c>
      <c r="K35" s="87">
        <v>2</v>
      </c>
      <c r="L35" s="87" t="s">
        <v>204</v>
      </c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</row>
    <row r="36" spans="2:29">
      <c r="B36" s="85">
        <v>33</v>
      </c>
      <c r="C36" s="87" t="s">
        <v>231</v>
      </c>
      <c r="D36" s="87" t="s">
        <v>208</v>
      </c>
      <c r="E36" s="89" t="s">
        <v>200</v>
      </c>
      <c r="F36" s="88">
        <v>86</v>
      </c>
      <c r="G36" s="88">
        <v>360</v>
      </c>
      <c r="H36" s="87">
        <v>875</v>
      </c>
      <c r="I36" s="87">
        <v>2005</v>
      </c>
      <c r="J36" s="87">
        <v>2</v>
      </c>
      <c r="K36" s="87">
        <v>4</v>
      </c>
      <c r="L36" s="87" t="s">
        <v>211</v>
      </c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</row>
    <row r="37" spans="2:29">
      <c r="B37" s="85">
        <v>34</v>
      </c>
      <c r="C37" s="87" t="s">
        <v>232</v>
      </c>
      <c r="D37" s="87" t="s">
        <v>208</v>
      </c>
      <c r="E37" s="89" t="s">
        <v>200</v>
      </c>
      <c r="F37" s="88">
        <v>78</v>
      </c>
      <c r="G37" s="88">
        <v>280</v>
      </c>
      <c r="H37" s="87">
        <v>1340</v>
      </c>
      <c r="I37" s="87">
        <v>2006</v>
      </c>
      <c r="J37" s="87">
        <v>4</v>
      </c>
      <c r="K37" s="87">
        <v>11</v>
      </c>
      <c r="L37" s="87" t="s">
        <v>204</v>
      </c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</row>
    <row r="38" spans="2:29">
      <c r="B38" s="85">
        <v>35</v>
      </c>
      <c r="C38" s="86" t="s">
        <v>192</v>
      </c>
      <c r="D38" s="86" t="s">
        <v>193</v>
      </c>
      <c r="E38" s="87" t="s">
        <v>194</v>
      </c>
      <c r="F38" s="88">
        <v>900</v>
      </c>
      <c r="G38" s="88">
        <v>4800</v>
      </c>
      <c r="H38" s="87">
        <v>200</v>
      </c>
      <c r="I38" s="87">
        <v>2007</v>
      </c>
      <c r="J38" s="87">
        <v>1</v>
      </c>
      <c r="K38" s="87">
        <v>1</v>
      </c>
      <c r="L38" s="87" t="s">
        <v>195</v>
      </c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</row>
    <row r="39" spans="2:29">
      <c r="B39" s="85">
        <v>36</v>
      </c>
      <c r="C39" s="87" t="s">
        <v>216</v>
      </c>
      <c r="D39" s="87" t="s">
        <v>197</v>
      </c>
      <c r="E39" s="89" t="s">
        <v>203</v>
      </c>
      <c r="F39" s="88">
        <v>236</v>
      </c>
      <c r="G39" s="88">
        <v>650</v>
      </c>
      <c r="H39" s="87">
        <v>2196</v>
      </c>
      <c r="I39" s="87">
        <v>2004</v>
      </c>
      <c r="J39" s="87">
        <v>3</v>
      </c>
      <c r="K39" s="87">
        <v>7</v>
      </c>
      <c r="L39" s="87" t="s">
        <v>211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</row>
    <row r="40" spans="2:29">
      <c r="B40" s="85">
        <v>37</v>
      </c>
      <c r="C40" s="87" t="s">
        <v>233</v>
      </c>
      <c r="D40" s="87" t="s">
        <v>199</v>
      </c>
      <c r="E40" s="87" t="s">
        <v>194</v>
      </c>
      <c r="F40" s="88">
        <v>380</v>
      </c>
      <c r="G40" s="88">
        <v>800</v>
      </c>
      <c r="H40" s="87">
        <v>584</v>
      </c>
      <c r="I40" s="87">
        <v>2005</v>
      </c>
      <c r="J40" s="87">
        <v>1</v>
      </c>
      <c r="K40" s="87">
        <v>3</v>
      </c>
      <c r="L40" s="87" t="s">
        <v>211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</row>
    <row r="41" spans="2:29">
      <c r="B41" s="85">
        <v>38</v>
      </c>
      <c r="C41" s="86" t="s">
        <v>192</v>
      </c>
      <c r="D41" s="86" t="s">
        <v>193</v>
      </c>
      <c r="E41" s="89" t="s">
        <v>200</v>
      </c>
      <c r="F41" s="88">
        <v>500</v>
      </c>
      <c r="G41" s="88">
        <v>2500</v>
      </c>
      <c r="H41" s="87">
        <v>120</v>
      </c>
      <c r="I41" s="87">
        <v>2007</v>
      </c>
      <c r="J41" s="87">
        <v>1</v>
      </c>
      <c r="K41" s="87">
        <v>2</v>
      </c>
      <c r="L41" s="87" t="s">
        <v>195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</row>
    <row r="42" spans="2:29">
      <c r="B42" s="85">
        <v>39</v>
      </c>
      <c r="C42" s="87" t="s">
        <v>234</v>
      </c>
      <c r="D42" s="87" t="s">
        <v>199</v>
      </c>
      <c r="E42" s="87" t="s">
        <v>194</v>
      </c>
      <c r="F42" s="88">
        <v>360</v>
      </c>
      <c r="G42" s="88">
        <v>780</v>
      </c>
      <c r="H42" s="87">
        <v>637</v>
      </c>
      <c r="I42" s="87">
        <v>2004</v>
      </c>
      <c r="J42" s="87">
        <v>2</v>
      </c>
      <c r="K42" s="87">
        <v>5</v>
      </c>
      <c r="L42" s="87" t="s">
        <v>211</v>
      </c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</row>
    <row r="43" spans="2:29">
      <c r="B43" s="85">
        <v>40</v>
      </c>
      <c r="C43" s="87" t="s">
        <v>235</v>
      </c>
      <c r="D43" s="87" t="s">
        <v>197</v>
      </c>
      <c r="E43" s="89" t="s">
        <v>200</v>
      </c>
      <c r="F43" s="88">
        <v>326</v>
      </c>
      <c r="G43" s="88">
        <v>1200</v>
      </c>
      <c r="H43" s="87">
        <v>1638</v>
      </c>
      <c r="I43" s="87">
        <v>2006</v>
      </c>
      <c r="J43" s="87">
        <v>4</v>
      </c>
      <c r="K43" s="87">
        <v>12</v>
      </c>
      <c r="L43" s="87" t="s">
        <v>204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</row>
    <row r="44" spans="2:29">
      <c r="B44" s="85">
        <v>41</v>
      </c>
      <c r="C44" s="86" t="s">
        <v>192</v>
      </c>
      <c r="D44" s="86" t="s">
        <v>193</v>
      </c>
      <c r="E44" s="87" t="s">
        <v>194</v>
      </c>
      <c r="F44" s="88">
        <v>1200</v>
      </c>
      <c r="G44" s="88">
        <v>3600</v>
      </c>
      <c r="H44" s="87">
        <v>990</v>
      </c>
      <c r="I44" s="87">
        <v>2007</v>
      </c>
      <c r="J44" s="87">
        <v>2</v>
      </c>
      <c r="K44" s="87">
        <v>4</v>
      </c>
      <c r="L44" s="87" t="s">
        <v>211</v>
      </c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</row>
    <row r="45" spans="2:29">
      <c r="B45" s="85">
        <v>42</v>
      </c>
      <c r="C45" s="87" t="s">
        <v>236</v>
      </c>
      <c r="D45" s="87" t="s">
        <v>208</v>
      </c>
      <c r="E45" s="89" t="s">
        <v>200</v>
      </c>
      <c r="F45" s="88">
        <v>103</v>
      </c>
      <c r="G45" s="88">
        <v>450</v>
      </c>
      <c r="H45" s="87">
        <v>260</v>
      </c>
      <c r="I45" s="87">
        <v>2006</v>
      </c>
      <c r="J45" s="87">
        <v>4</v>
      </c>
      <c r="K45" s="87">
        <v>10</v>
      </c>
      <c r="L45" s="87" t="s">
        <v>204</v>
      </c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</row>
    <row r="46" spans="2:29">
      <c r="B46" s="85">
        <v>43</v>
      </c>
      <c r="C46" s="87" t="s">
        <v>237</v>
      </c>
      <c r="D46" s="87" t="s">
        <v>238</v>
      </c>
      <c r="E46" s="87" t="s">
        <v>239</v>
      </c>
      <c r="F46" s="88">
        <v>125</v>
      </c>
      <c r="G46" s="88">
        <v>380</v>
      </c>
      <c r="H46" s="87">
        <v>853</v>
      </c>
      <c r="I46" s="87">
        <v>2005</v>
      </c>
      <c r="J46" s="87">
        <v>3</v>
      </c>
      <c r="K46" s="87">
        <v>8</v>
      </c>
      <c r="L46" s="87" t="s">
        <v>240</v>
      </c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</row>
    <row r="47" spans="2:29">
      <c r="B47" s="85">
        <v>44</v>
      </c>
      <c r="C47" s="87" t="s">
        <v>241</v>
      </c>
      <c r="D47" s="87" t="s">
        <v>242</v>
      </c>
      <c r="E47" s="87" t="s">
        <v>243</v>
      </c>
      <c r="F47" s="88">
        <v>782</v>
      </c>
      <c r="G47" s="88">
        <v>1750</v>
      </c>
      <c r="H47" s="87">
        <v>132</v>
      </c>
      <c r="I47" s="87">
        <v>2004</v>
      </c>
      <c r="J47" s="87">
        <v>2</v>
      </c>
      <c r="K47" s="87">
        <v>6</v>
      </c>
      <c r="L47" s="87" t="s">
        <v>244</v>
      </c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</row>
    <row r="48" spans="2:29">
      <c r="B48" s="85">
        <v>45</v>
      </c>
      <c r="C48" s="86" t="s">
        <v>245</v>
      </c>
      <c r="D48" s="86" t="s">
        <v>246</v>
      </c>
      <c r="E48" s="87" t="s">
        <v>243</v>
      </c>
      <c r="F48" s="88">
        <v>1100</v>
      </c>
      <c r="G48" s="88">
        <v>7200</v>
      </c>
      <c r="H48" s="87">
        <v>2500</v>
      </c>
      <c r="I48" s="87">
        <v>2007</v>
      </c>
      <c r="J48" s="87">
        <v>3</v>
      </c>
      <c r="K48" s="87">
        <v>8</v>
      </c>
      <c r="L48" s="87" t="s">
        <v>240</v>
      </c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</row>
    <row r="49" spans="2:29">
      <c r="B49" s="85">
        <v>46</v>
      </c>
      <c r="C49" s="87" t="s">
        <v>247</v>
      </c>
      <c r="D49" s="87" t="s">
        <v>242</v>
      </c>
      <c r="E49" s="87" t="s">
        <v>248</v>
      </c>
      <c r="F49" s="88">
        <v>565</v>
      </c>
      <c r="G49" s="88">
        <v>1400</v>
      </c>
      <c r="H49" s="87">
        <v>894</v>
      </c>
      <c r="I49" s="87">
        <v>2004</v>
      </c>
      <c r="J49" s="87">
        <v>2</v>
      </c>
      <c r="K49" s="87">
        <v>4</v>
      </c>
      <c r="L49" s="87" t="s">
        <v>244</v>
      </c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</row>
    <row r="50" spans="2:29">
      <c r="B50" s="85">
        <v>47</v>
      </c>
      <c r="C50" s="87" t="s">
        <v>249</v>
      </c>
      <c r="D50" s="87" t="s">
        <v>250</v>
      </c>
      <c r="E50" s="87" t="s">
        <v>243</v>
      </c>
      <c r="F50" s="88">
        <v>230</v>
      </c>
      <c r="G50" s="88">
        <v>860</v>
      </c>
      <c r="H50" s="87">
        <v>436</v>
      </c>
      <c r="I50" s="87">
        <v>2005</v>
      </c>
      <c r="J50" s="87">
        <v>3</v>
      </c>
      <c r="K50" s="87">
        <v>9</v>
      </c>
      <c r="L50" s="87" t="s">
        <v>240</v>
      </c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</row>
    <row r="51" spans="2:29">
      <c r="B51" s="85">
        <v>48</v>
      </c>
      <c r="C51" s="86" t="s">
        <v>245</v>
      </c>
      <c r="D51" s="86" t="s">
        <v>246</v>
      </c>
      <c r="E51" s="89" t="s">
        <v>251</v>
      </c>
      <c r="F51" s="88">
        <v>500</v>
      </c>
      <c r="G51" s="88">
        <v>2500</v>
      </c>
      <c r="H51" s="87">
        <v>120</v>
      </c>
      <c r="I51" s="87">
        <v>2007</v>
      </c>
      <c r="J51" s="87">
        <v>2</v>
      </c>
      <c r="K51" s="87">
        <v>4</v>
      </c>
      <c r="L51" s="87" t="s">
        <v>252</v>
      </c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</row>
    <row r="52" spans="2:29">
      <c r="B52" s="85">
        <v>49</v>
      </c>
      <c r="C52" s="87" t="s">
        <v>253</v>
      </c>
      <c r="D52" s="87" t="s">
        <v>254</v>
      </c>
      <c r="E52" s="87" t="s">
        <v>243</v>
      </c>
      <c r="F52" s="88">
        <v>1255</v>
      </c>
      <c r="G52" s="88">
        <v>2700</v>
      </c>
      <c r="H52" s="87">
        <v>2153</v>
      </c>
      <c r="I52" s="87">
        <v>2006</v>
      </c>
      <c r="J52" s="87">
        <v>1</v>
      </c>
      <c r="K52" s="87">
        <v>2</v>
      </c>
      <c r="L52" s="87" t="s">
        <v>252</v>
      </c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</row>
    <row r="53" spans="2:29">
      <c r="B53" s="85">
        <v>50</v>
      </c>
      <c r="C53" s="87" t="s">
        <v>255</v>
      </c>
      <c r="D53" s="87" t="s">
        <v>238</v>
      </c>
      <c r="E53" s="89" t="s">
        <v>256</v>
      </c>
      <c r="F53" s="88">
        <v>43</v>
      </c>
      <c r="G53" s="88">
        <v>280</v>
      </c>
      <c r="H53" s="87">
        <v>362</v>
      </c>
      <c r="I53" s="87">
        <v>2006</v>
      </c>
      <c r="J53" s="87">
        <v>2</v>
      </c>
      <c r="K53" s="87">
        <v>5</v>
      </c>
      <c r="L53" s="87" t="s">
        <v>240</v>
      </c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</row>
    <row r="54" spans="2:29">
      <c r="B54" s="85">
        <v>51</v>
      </c>
      <c r="C54" s="87" t="s">
        <v>257</v>
      </c>
      <c r="D54" s="87" t="s">
        <v>238</v>
      </c>
      <c r="E54" s="87" t="s">
        <v>248</v>
      </c>
      <c r="F54" s="88">
        <v>62</v>
      </c>
      <c r="G54" s="88">
        <v>320</v>
      </c>
      <c r="H54" s="87">
        <v>786</v>
      </c>
      <c r="I54" s="87">
        <v>2005</v>
      </c>
      <c r="J54" s="87">
        <v>2</v>
      </c>
      <c r="K54" s="87">
        <v>6</v>
      </c>
      <c r="L54" s="87" t="s">
        <v>244</v>
      </c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</row>
    <row r="55" spans="2:29">
      <c r="B55" s="85">
        <v>52</v>
      </c>
      <c r="C55" s="86" t="s">
        <v>245</v>
      </c>
      <c r="D55" s="86" t="s">
        <v>246</v>
      </c>
      <c r="E55" s="86" t="s">
        <v>258</v>
      </c>
      <c r="F55" s="88">
        <v>1200</v>
      </c>
      <c r="G55" s="88">
        <v>3600</v>
      </c>
      <c r="H55" s="87">
        <v>990</v>
      </c>
      <c r="I55" s="87">
        <v>2007</v>
      </c>
      <c r="J55" s="87">
        <v>3</v>
      </c>
      <c r="K55" s="87">
        <v>7</v>
      </c>
      <c r="L55" s="87" t="s">
        <v>252</v>
      </c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</row>
    <row r="56" spans="2:29">
      <c r="B56" s="85">
        <v>53</v>
      </c>
      <c r="C56" s="87" t="s">
        <v>259</v>
      </c>
      <c r="D56" s="87" t="s">
        <v>250</v>
      </c>
      <c r="E56" s="89" t="s">
        <v>256</v>
      </c>
      <c r="F56" s="88">
        <v>96</v>
      </c>
      <c r="G56" s="88">
        <v>360</v>
      </c>
      <c r="H56" s="87">
        <v>211</v>
      </c>
      <c r="I56" s="87">
        <v>2004</v>
      </c>
      <c r="J56" s="87">
        <v>4</v>
      </c>
      <c r="K56" s="87">
        <v>12</v>
      </c>
      <c r="L56" s="87" t="s">
        <v>252</v>
      </c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</row>
    <row r="57" spans="2:29">
      <c r="B57" s="85">
        <v>54</v>
      </c>
      <c r="C57" s="87" t="s">
        <v>260</v>
      </c>
      <c r="D57" s="87" t="s">
        <v>250</v>
      </c>
      <c r="E57" s="87" t="s">
        <v>243</v>
      </c>
      <c r="F57" s="88">
        <v>265</v>
      </c>
      <c r="G57" s="88">
        <v>890</v>
      </c>
      <c r="H57" s="87">
        <v>569</v>
      </c>
      <c r="I57" s="87">
        <v>2005</v>
      </c>
      <c r="J57" s="87">
        <v>3</v>
      </c>
      <c r="K57" s="87">
        <v>7</v>
      </c>
      <c r="L57" s="87" t="s">
        <v>252</v>
      </c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</row>
    <row r="58" spans="2:29">
      <c r="B58" s="85">
        <v>55</v>
      </c>
      <c r="C58" s="87" t="s">
        <v>261</v>
      </c>
      <c r="D58" s="87" t="s">
        <v>254</v>
      </c>
      <c r="E58" s="87" t="s">
        <v>243</v>
      </c>
      <c r="F58" s="88">
        <v>643</v>
      </c>
      <c r="G58" s="88">
        <v>1600</v>
      </c>
      <c r="H58" s="87">
        <v>1873</v>
      </c>
      <c r="I58" s="87">
        <v>2004</v>
      </c>
      <c r="J58" s="87">
        <v>1</v>
      </c>
      <c r="K58" s="87">
        <v>2</v>
      </c>
      <c r="L58" s="87" t="s">
        <v>240</v>
      </c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</row>
    <row r="59" spans="2:29">
      <c r="B59" s="85">
        <v>56</v>
      </c>
      <c r="C59" s="86" t="s">
        <v>245</v>
      </c>
      <c r="D59" s="86" t="s">
        <v>246</v>
      </c>
      <c r="E59" s="86" t="s">
        <v>258</v>
      </c>
      <c r="F59" s="88">
        <v>900</v>
      </c>
      <c r="G59" s="88">
        <v>4800</v>
      </c>
      <c r="H59" s="87">
        <v>200</v>
      </c>
      <c r="I59" s="87">
        <v>2007</v>
      </c>
      <c r="J59" s="87">
        <v>2</v>
      </c>
      <c r="K59" s="87">
        <v>6</v>
      </c>
      <c r="L59" s="87" t="s">
        <v>244</v>
      </c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</row>
    <row r="60" spans="2:29">
      <c r="B60" s="85">
        <v>57</v>
      </c>
      <c r="C60" s="87" t="s">
        <v>262</v>
      </c>
      <c r="D60" s="87" t="s">
        <v>254</v>
      </c>
      <c r="E60" s="87" t="s">
        <v>239</v>
      </c>
      <c r="F60" s="88">
        <v>215</v>
      </c>
      <c r="G60" s="88">
        <v>640</v>
      </c>
      <c r="H60" s="87">
        <v>615</v>
      </c>
      <c r="I60" s="87">
        <v>2006</v>
      </c>
      <c r="J60" s="87">
        <v>3</v>
      </c>
      <c r="K60" s="87">
        <v>8</v>
      </c>
      <c r="L60" s="87" t="s">
        <v>244</v>
      </c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</row>
    <row r="61" spans="2:29">
      <c r="B61" s="85">
        <v>58</v>
      </c>
      <c r="C61" s="87" t="s">
        <v>263</v>
      </c>
      <c r="D61" s="87" t="s">
        <v>242</v>
      </c>
      <c r="E61" s="89" t="s">
        <v>251</v>
      </c>
      <c r="F61" s="88">
        <v>862</v>
      </c>
      <c r="G61" s="88">
        <v>1550</v>
      </c>
      <c r="H61" s="87">
        <v>458</v>
      </c>
      <c r="I61" s="87">
        <v>2006</v>
      </c>
      <c r="J61" s="87">
        <v>2</v>
      </c>
      <c r="K61" s="87">
        <v>4</v>
      </c>
      <c r="L61" s="87" t="s">
        <v>244</v>
      </c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</row>
    <row r="62" spans="2:29">
      <c r="B62" s="85">
        <v>59</v>
      </c>
      <c r="C62" s="87" t="s">
        <v>264</v>
      </c>
      <c r="D62" s="87" t="s">
        <v>242</v>
      </c>
      <c r="E62" s="87" t="s">
        <v>248</v>
      </c>
      <c r="F62" s="88">
        <v>316</v>
      </c>
      <c r="G62" s="88">
        <v>990</v>
      </c>
      <c r="H62" s="87">
        <v>1352</v>
      </c>
      <c r="I62" s="87">
        <v>2006</v>
      </c>
      <c r="J62" s="87">
        <v>2</v>
      </c>
      <c r="K62" s="87">
        <v>5</v>
      </c>
      <c r="L62" s="87" t="s">
        <v>252</v>
      </c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</row>
    <row r="63" spans="2:29">
      <c r="B63" s="85">
        <v>60</v>
      </c>
      <c r="C63" s="87" t="s">
        <v>265</v>
      </c>
      <c r="D63" s="87" t="s">
        <v>238</v>
      </c>
      <c r="E63" s="89" t="s">
        <v>256</v>
      </c>
      <c r="F63" s="88">
        <v>34</v>
      </c>
      <c r="G63" s="88">
        <v>260</v>
      </c>
      <c r="H63" s="87">
        <v>872</v>
      </c>
      <c r="I63" s="87">
        <v>2005</v>
      </c>
      <c r="J63" s="87">
        <v>4</v>
      </c>
      <c r="K63" s="87">
        <v>11</v>
      </c>
      <c r="L63" s="87" t="s">
        <v>240</v>
      </c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</row>
    <row r="64" spans="2:29">
      <c r="B64" s="85">
        <v>61</v>
      </c>
      <c r="C64" s="87" t="s">
        <v>266</v>
      </c>
      <c r="D64" s="87" t="s">
        <v>250</v>
      </c>
      <c r="E64" s="87" t="s">
        <v>243</v>
      </c>
      <c r="F64" s="88">
        <v>227</v>
      </c>
      <c r="G64" s="88">
        <v>780</v>
      </c>
      <c r="H64" s="87">
        <v>395</v>
      </c>
      <c r="I64" s="87">
        <v>2004</v>
      </c>
      <c r="J64" s="87">
        <v>3</v>
      </c>
      <c r="K64" s="87">
        <v>9</v>
      </c>
      <c r="L64" s="87" t="s">
        <v>240</v>
      </c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</row>
    <row r="65" spans="2:29">
      <c r="B65" s="85">
        <v>62</v>
      </c>
      <c r="C65" s="86" t="s">
        <v>245</v>
      </c>
      <c r="D65" s="86" t="s">
        <v>246</v>
      </c>
      <c r="E65" s="87" t="s">
        <v>243</v>
      </c>
      <c r="F65" s="88">
        <v>500</v>
      </c>
      <c r="G65" s="88">
        <v>2500</v>
      </c>
      <c r="H65" s="87">
        <v>120</v>
      </c>
      <c r="I65" s="87">
        <v>2007</v>
      </c>
      <c r="J65" s="87">
        <v>3</v>
      </c>
      <c r="K65" s="87">
        <v>8</v>
      </c>
      <c r="L65" s="87" t="s">
        <v>240</v>
      </c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</row>
    <row r="66" spans="2:29"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</row>
    <row r="67" spans="2:29"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</row>
    <row r="68" spans="2:29"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</row>
    <row r="69" spans="2:29"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</row>
    <row r="70" spans="2:29"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</row>
    <row r="71" spans="2:29"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</row>
    <row r="72" spans="2:29"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</row>
    <row r="73" spans="2:29"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</row>
    <row r="74" spans="2:29"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</row>
    <row r="75" spans="2:29"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</row>
    <row r="76" spans="2:29"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</row>
    <row r="77" spans="2:29"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</row>
    <row r="78" spans="2:29"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</row>
    <row r="79" spans="2:29"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</row>
    <row r="80" spans="2:29"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</row>
    <row r="81" spans="2:29"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</row>
    <row r="82" spans="2:29"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</row>
    <row r="83" spans="2:29"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</row>
    <row r="84" spans="2:29"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</row>
    <row r="85" spans="2:29"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</row>
    <row r="86" spans="2:29"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</row>
    <row r="87" spans="2:29"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</row>
    <row r="88" spans="2:29"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</row>
    <row r="89" spans="2:29"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</row>
    <row r="90" spans="2:29"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</row>
    <row r="91" spans="2:29"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</row>
    <row r="92" spans="2:29"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</row>
    <row r="93" spans="2:29"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</row>
    <row r="94" spans="2:29"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</row>
    <row r="95" spans="2:29"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</row>
    <row r="96" spans="2:29"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</row>
    <row r="97" spans="2:29"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</row>
    <row r="98" spans="2:29"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</row>
    <row r="99" spans="2:29"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</row>
    <row r="100" spans="2:29"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</row>
    <row r="101" spans="2:29"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</row>
    <row r="102" spans="2:29"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</row>
    <row r="103" spans="2:29"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</row>
    <row r="104" spans="2:29"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</row>
    <row r="105" spans="2:29"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</row>
    <row r="106" spans="2:29"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</row>
    <row r="107" spans="2:29"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</row>
    <row r="108" spans="2:29"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</row>
    <row r="109" spans="2:29"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</row>
    <row r="110" spans="2:29"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</row>
    <row r="111" spans="2:29"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</row>
    <row r="112" spans="2:29"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</row>
    <row r="113" spans="2:29"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</row>
    <row r="114" spans="2:29"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</row>
    <row r="115" spans="2:29"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</row>
    <row r="116" spans="2:29"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</row>
    <row r="117" spans="2:29"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</row>
    <row r="118" spans="2:29"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</row>
    <row r="119" spans="2:29"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</row>
    <row r="120" spans="2:29"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</row>
    <row r="121" spans="2:29"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</row>
    <row r="122" spans="2:29"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</row>
    <row r="123" spans="2:29"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</row>
    <row r="124" spans="2:29"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</row>
    <row r="125" spans="2:29"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</row>
    <row r="126" spans="2:29"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</row>
    <row r="127" spans="2:29"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</row>
    <row r="128" spans="2:29"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</row>
    <row r="129" spans="2:29"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</row>
    <row r="130" spans="2:29"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</row>
    <row r="131" spans="2:29"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</row>
    <row r="132" spans="2:29"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</row>
    <row r="133" spans="2:29"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</row>
    <row r="134" spans="2:29"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</row>
    <row r="135" spans="2:29"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</row>
    <row r="136" spans="2:29"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</row>
    <row r="137" spans="2:29"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</row>
    <row r="138" spans="2:29"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</row>
    <row r="139" spans="2:29"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</row>
    <row r="140" spans="2:29"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</row>
    <row r="141" spans="2:29"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</row>
    <row r="142" spans="2:29"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</row>
    <row r="143" spans="2:29"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7"/>
      <c r="X143" s="87"/>
      <c r="Y143" s="87"/>
      <c r="Z143" s="87"/>
      <c r="AA143" s="87"/>
      <c r="AB143" s="87"/>
      <c r="AC143" s="87"/>
    </row>
    <row r="144" spans="2:29"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  <c r="W144" s="87"/>
      <c r="X144" s="87"/>
      <c r="Y144" s="87"/>
      <c r="Z144" s="87"/>
      <c r="AA144" s="87"/>
      <c r="AB144" s="87"/>
      <c r="AC144" s="87"/>
    </row>
    <row r="145" spans="2:29"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87"/>
    </row>
    <row r="146" spans="2:29"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</row>
    <row r="147" spans="2:29"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</row>
    <row r="148" spans="2:29"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87"/>
      <c r="AC148" s="87"/>
    </row>
    <row r="149" spans="2:29"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87"/>
      <c r="AC149" s="87"/>
    </row>
    <row r="150" spans="2:29"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</row>
    <row r="151" spans="2:29"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</row>
    <row r="152" spans="2:29"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</row>
    <row r="153" spans="2:29"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</row>
  </sheetData>
  <mergeCells count="1">
    <mergeCell ref="B2:L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&amp;L志凌資訊顧問有限公司&amp;C&amp;D&amp;R&amp;F</oddHeader>
    <oddFooter>第 &amp;P 頁，共 &amp;N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L24"/>
  <sheetViews>
    <sheetView topLeftCell="C1" workbookViewId="0">
      <selection activeCell="E21" sqref="E21"/>
    </sheetView>
  </sheetViews>
  <sheetFormatPr defaultRowHeight="16.5"/>
  <cols>
    <col min="7" max="7" width="4" customWidth="1"/>
  </cols>
  <sheetData>
    <row r="2" spans="2:12">
      <c r="B2" s="16"/>
      <c r="C2" s="93" t="s">
        <v>10</v>
      </c>
      <c r="D2" s="94"/>
      <c r="E2" s="95"/>
      <c r="F2" s="17"/>
      <c r="H2" s="16"/>
      <c r="I2" s="93" t="s">
        <v>10</v>
      </c>
      <c r="J2" s="94"/>
      <c r="K2" s="95"/>
      <c r="L2" s="17"/>
    </row>
    <row r="3" spans="2:12">
      <c r="B3" s="18"/>
      <c r="C3" s="19" t="s">
        <v>11</v>
      </c>
      <c r="D3" s="19" t="s">
        <v>2</v>
      </c>
      <c r="E3" s="19" t="s">
        <v>3</v>
      </c>
      <c r="F3" s="20" t="s">
        <v>12</v>
      </c>
      <c r="H3" s="18"/>
      <c r="I3" s="19" t="s">
        <v>11</v>
      </c>
      <c r="J3" s="19" t="s">
        <v>2</v>
      </c>
      <c r="K3" s="19" t="s">
        <v>3</v>
      </c>
      <c r="L3" s="20" t="s">
        <v>12</v>
      </c>
    </row>
    <row r="4" spans="2:12">
      <c r="B4" s="6" t="s">
        <v>13</v>
      </c>
      <c r="C4" s="7">
        <v>32000</v>
      </c>
      <c r="D4" s="7">
        <v>16325</v>
      </c>
      <c r="E4" s="7">
        <v>26548</v>
      </c>
      <c r="F4" s="7">
        <v>74886</v>
      </c>
    </row>
    <row r="5" spans="2:12">
      <c r="B5" s="21" t="s">
        <v>14</v>
      </c>
      <c r="C5" s="22">
        <v>24407.452620013999</v>
      </c>
      <c r="D5" s="22">
        <v>20477</v>
      </c>
      <c r="E5" s="22">
        <v>20657</v>
      </c>
      <c r="F5" s="22">
        <v>65541</v>
      </c>
    </row>
    <row r="6" spans="2:12">
      <c r="B6" s="6" t="s">
        <v>15</v>
      </c>
      <c r="C6" s="7">
        <v>23050</v>
      </c>
      <c r="D6" s="7">
        <v>14335</v>
      </c>
      <c r="E6" s="7">
        <v>12355</v>
      </c>
      <c r="F6" s="7">
        <v>47447</v>
      </c>
      <c r="H6" s="6" t="s">
        <v>16</v>
      </c>
      <c r="I6" s="7">
        <v>14325</v>
      </c>
      <c r="J6" s="7">
        <v>24810</v>
      </c>
      <c r="K6" s="7">
        <v>24990</v>
      </c>
      <c r="L6" s="7">
        <f t="shared" ref="L6:L7" si="0">SUM(I6:K6)</f>
        <v>64125</v>
      </c>
    </row>
    <row r="7" spans="2:12">
      <c r="B7" s="21" t="s">
        <v>17</v>
      </c>
      <c r="C7" s="22">
        <v>18766</v>
      </c>
      <c r="D7" s="22">
        <v>12091</v>
      </c>
      <c r="E7" s="22">
        <v>12278</v>
      </c>
      <c r="F7" s="22">
        <v>43441</v>
      </c>
      <c r="H7" s="21" t="s">
        <v>18</v>
      </c>
      <c r="I7" s="22">
        <v>5917</v>
      </c>
      <c r="J7" s="22">
        <v>23519</v>
      </c>
      <c r="K7" s="22">
        <v>23699</v>
      </c>
      <c r="L7" s="23">
        <f t="shared" si="0"/>
        <v>53135</v>
      </c>
    </row>
    <row r="8" spans="2:12">
      <c r="B8" s="6" t="s">
        <v>19</v>
      </c>
      <c r="C8" s="7">
        <v>13252</v>
      </c>
      <c r="D8" s="7">
        <v>10694</v>
      </c>
      <c r="E8" s="7">
        <v>10874</v>
      </c>
      <c r="F8" s="7">
        <f>SUM(C8:E8)</f>
        <v>34820</v>
      </c>
      <c r="H8" s="24" t="s">
        <v>12</v>
      </c>
      <c r="I8" s="25">
        <f>SUM(I4:I7)</f>
        <v>20242</v>
      </c>
      <c r="J8" s="25">
        <f t="shared" ref="J8:L8" si="1">SUM(J4:J7)</f>
        <v>48329</v>
      </c>
      <c r="K8" s="25">
        <f t="shared" si="1"/>
        <v>48689</v>
      </c>
      <c r="L8" s="25">
        <f t="shared" si="1"/>
        <v>117260</v>
      </c>
    </row>
    <row r="9" spans="2:12">
      <c r="B9" s="21" t="s">
        <v>20</v>
      </c>
      <c r="C9" s="22">
        <v>8760</v>
      </c>
      <c r="D9" s="22">
        <v>20674</v>
      </c>
      <c r="E9" s="22">
        <v>20845</v>
      </c>
      <c r="F9" s="23">
        <f>SUM(C9:E9)</f>
        <v>50279</v>
      </c>
    </row>
    <row r="10" spans="2:12">
      <c r="B10" s="24" t="s">
        <v>12</v>
      </c>
      <c r="C10" s="25">
        <f>SUM(C4:C7)</f>
        <v>98223.452620013995</v>
      </c>
      <c r="D10" s="25">
        <f t="shared" ref="D10:F10" si="2">SUM(D4:D7)</f>
        <v>63228</v>
      </c>
      <c r="E10" s="25">
        <f t="shared" si="2"/>
        <v>71838</v>
      </c>
      <c r="F10" s="25">
        <f t="shared" si="2"/>
        <v>231315</v>
      </c>
    </row>
    <row r="16" spans="2:12">
      <c r="B16" s="16"/>
      <c r="C16" s="93" t="s">
        <v>21</v>
      </c>
      <c r="D16" s="94"/>
      <c r="E16" s="95"/>
      <c r="F16" s="17"/>
      <c r="H16" s="16"/>
      <c r="I16" s="93" t="s">
        <v>21</v>
      </c>
      <c r="J16" s="94"/>
      <c r="K16" s="95"/>
      <c r="L16" s="17"/>
    </row>
    <row r="17" spans="2:12">
      <c r="B17" s="18"/>
      <c r="C17" s="19" t="s">
        <v>22</v>
      </c>
      <c r="D17" s="19" t="s">
        <v>2</v>
      </c>
      <c r="E17" s="19" t="s">
        <v>3</v>
      </c>
      <c r="F17" s="20" t="s">
        <v>23</v>
      </c>
      <c r="H17" s="18"/>
      <c r="I17" s="19" t="s">
        <v>22</v>
      </c>
      <c r="J17" s="19" t="s">
        <v>2</v>
      </c>
      <c r="K17" s="19" t="s">
        <v>3</v>
      </c>
      <c r="L17" s="20" t="s">
        <v>23</v>
      </c>
    </row>
    <row r="18" spans="2:12">
      <c r="B18" s="6" t="s">
        <v>24</v>
      </c>
      <c r="C18" s="7">
        <v>32000</v>
      </c>
      <c r="D18" s="7">
        <v>16325</v>
      </c>
      <c r="E18" s="7">
        <v>26548</v>
      </c>
      <c r="F18" s="7">
        <v>74886</v>
      </c>
    </row>
    <row r="19" spans="2:12">
      <c r="B19" s="21" t="s">
        <v>25</v>
      </c>
      <c r="C19" s="22">
        <v>24407.452620013999</v>
      </c>
      <c r="D19" s="22">
        <v>20477</v>
      </c>
      <c r="E19" s="22">
        <v>20657</v>
      </c>
      <c r="F19" s="22">
        <v>65541</v>
      </c>
    </row>
    <row r="20" spans="2:12">
      <c r="B20" s="6" t="s">
        <v>26</v>
      </c>
      <c r="C20" s="7">
        <v>23050</v>
      </c>
      <c r="D20" s="7">
        <v>14335</v>
      </c>
      <c r="E20" s="7">
        <v>12355</v>
      </c>
      <c r="F20" s="7">
        <v>47447</v>
      </c>
      <c r="H20" s="6" t="s">
        <v>27</v>
      </c>
      <c r="I20" s="7">
        <v>13252</v>
      </c>
      <c r="J20" s="7">
        <v>10694</v>
      </c>
      <c r="K20" s="7">
        <v>10874</v>
      </c>
      <c r="L20" s="7">
        <f>SUM(I20:K20)</f>
        <v>34820</v>
      </c>
    </row>
    <row r="21" spans="2:12">
      <c r="B21" s="21" t="s">
        <v>28</v>
      </c>
      <c r="C21" s="22">
        <v>18766</v>
      </c>
      <c r="D21" s="22">
        <v>12091</v>
      </c>
      <c r="E21" s="22">
        <v>12278</v>
      </c>
      <c r="F21" s="22">
        <v>43441</v>
      </c>
      <c r="H21" s="21" t="s">
        <v>29</v>
      </c>
      <c r="I21" s="22">
        <v>8760</v>
      </c>
      <c r="J21" s="22">
        <v>20674</v>
      </c>
      <c r="K21" s="22">
        <v>20845</v>
      </c>
      <c r="L21" s="23">
        <f t="shared" ref="L21:L23" si="3">SUM(I21:K21)</f>
        <v>50279</v>
      </c>
    </row>
    <row r="22" spans="2:12">
      <c r="B22" s="24" t="s">
        <v>23</v>
      </c>
      <c r="C22" s="25">
        <f>SUM(C18:C21)</f>
        <v>98223.452620013995</v>
      </c>
      <c r="D22" s="25">
        <f t="shared" ref="D22:F22" si="4">SUM(D18:D21)</f>
        <v>63228</v>
      </c>
      <c r="E22" s="25">
        <f t="shared" si="4"/>
        <v>71838</v>
      </c>
      <c r="F22" s="25">
        <f t="shared" si="4"/>
        <v>231315</v>
      </c>
      <c r="H22" s="6" t="s">
        <v>30</v>
      </c>
      <c r="I22" s="7">
        <v>14325</v>
      </c>
      <c r="J22" s="7">
        <v>24810</v>
      </c>
      <c r="K22" s="7">
        <v>24990</v>
      </c>
      <c r="L22" s="7">
        <f t="shared" si="3"/>
        <v>64125</v>
      </c>
    </row>
    <row r="23" spans="2:12">
      <c r="H23" s="21" t="s">
        <v>31</v>
      </c>
      <c r="I23" s="22">
        <v>5917</v>
      </c>
      <c r="J23" s="22">
        <v>23519</v>
      </c>
      <c r="K23" s="22">
        <v>23699</v>
      </c>
      <c r="L23" s="23">
        <f t="shared" si="3"/>
        <v>53135</v>
      </c>
    </row>
    <row r="24" spans="2:12">
      <c r="H24" s="24" t="s">
        <v>23</v>
      </c>
      <c r="I24" s="25">
        <f>SUM(I20:I23)</f>
        <v>42254</v>
      </c>
      <c r="J24" s="25">
        <f t="shared" ref="J24:L24" si="5">SUM(J20:J23)</f>
        <v>79697</v>
      </c>
      <c r="K24" s="25">
        <f t="shared" si="5"/>
        <v>80408</v>
      </c>
      <c r="L24" s="25">
        <f t="shared" si="5"/>
        <v>202359</v>
      </c>
    </row>
  </sheetData>
  <mergeCells count="4">
    <mergeCell ref="C2:E2"/>
    <mergeCell ref="I2:K2"/>
    <mergeCell ref="C16:E16"/>
    <mergeCell ref="I16:K1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2"/>
  <sheetViews>
    <sheetView workbookViewId="0">
      <selection activeCell="C4" sqref="C4"/>
    </sheetView>
  </sheetViews>
  <sheetFormatPr defaultRowHeight="16.5"/>
  <cols>
    <col min="1" max="2" width="9" customWidth="1"/>
    <col min="3" max="3" width="23.875" customWidth="1"/>
    <col min="4" max="4" width="16.625" customWidth="1"/>
  </cols>
  <sheetData>
    <row r="1" spans="1:6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</row>
    <row r="2" spans="1:6">
      <c r="A2">
        <v>1</v>
      </c>
      <c r="B2" t="s">
        <v>38</v>
      </c>
      <c r="C2" t="s">
        <v>39</v>
      </c>
      <c r="D2" t="s">
        <v>40</v>
      </c>
      <c r="E2">
        <v>68946420</v>
      </c>
      <c r="F2">
        <v>68205381</v>
      </c>
    </row>
    <row r="3" spans="1:6" ht="24" customHeight="1">
      <c r="A3">
        <v>2</v>
      </c>
      <c r="B3" t="s">
        <v>41</v>
      </c>
      <c r="C3" t="s">
        <v>42</v>
      </c>
      <c r="D3" t="s">
        <v>43</v>
      </c>
      <c r="E3">
        <v>44662113</v>
      </c>
      <c r="F3">
        <v>40579707</v>
      </c>
    </row>
    <row r="4" spans="1:6" ht="24" customHeight="1">
      <c r="A4">
        <v>3</v>
      </c>
      <c r="B4" t="s">
        <v>44</v>
      </c>
      <c r="C4" t="s">
        <v>45</v>
      </c>
      <c r="D4" t="s">
        <v>46</v>
      </c>
      <c r="E4">
        <v>29843708</v>
      </c>
      <c r="F4">
        <v>29635889</v>
      </c>
    </row>
    <row r="5" spans="1:6" ht="24" customHeight="1">
      <c r="A5">
        <v>4</v>
      </c>
      <c r="B5" t="s">
        <v>47</v>
      </c>
      <c r="C5" t="s">
        <v>48</v>
      </c>
      <c r="D5" t="s">
        <v>49</v>
      </c>
      <c r="E5">
        <v>49796685</v>
      </c>
      <c r="F5">
        <v>44218258</v>
      </c>
    </row>
    <row r="6" spans="1:6">
      <c r="A6">
        <v>5</v>
      </c>
      <c r="B6" t="s">
        <v>50</v>
      </c>
      <c r="C6" t="s">
        <v>51</v>
      </c>
      <c r="D6" t="s">
        <v>52</v>
      </c>
      <c r="E6">
        <v>77537872</v>
      </c>
      <c r="F6">
        <v>77751887</v>
      </c>
    </row>
    <row r="7" spans="1:6">
      <c r="A7">
        <v>6</v>
      </c>
      <c r="B7" t="s">
        <v>53</v>
      </c>
      <c r="C7" t="s">
        <v>54</v>
      </c>
      <c r="D7" t="s">
        <v>55</v>
      </c>
      <c r="E7">
        <v>29277483</v>
      </c>
      <c r="F7">
        <v>29180790</v>
      </c>
    </row>
    <row r="8" spans="1:6">
      <c r="A8">
        <v>7</v>
      </c>
      <c r="B8" t="s">
        <v>56</v>
      </c>
      <c r="C8" t="s">
        <v>57</v>
      </c>
      <c r="D8" t="s">
        <v>58</v>
      </c>
      <c r="E8">
        <v>44508324</v>
      </c>
      <c r="F8">
        <v>43658546</v>
      </c>
    </row>
    <row r="9" spans="1:6">
      <c r="A9">
        <v>8</v>
      </c>
      <c r="B9" t="s">
        <v>59</v>
      </c>
      <c r="C9" t="s">
        <v>60</v>
      </c>
      <c r="D9" t="s">
        <v>61</v>
      </c>
      <c r="E9">
        <v>76142975</v>
      </c>
      <c r="F9">
        <v>76038039</v>
      </c>
    </row>
    <row r="10" spans="1:6">
      <c r="A10">
        <v>9</v>
      </c>
      <c r="B10" t="s">
        <v>62</v>
      </c>
      <c r="C10" t="s">
        <v>63</v>
      </c>
      <c r="D10" t="s">
        <v>64</v>
      </c>
      <c r="E10">
        <v>49776103</v>
      </c>
      <c r="F10">
        <v>49783962</v>
      </c>
    </row>
    <row r="11" spans="1:6">
      <c r="A11">
        <v>10</v>
      </c>
      <c r="B11" t="s">
        <v>65</v>
      </c>
      <c r="C11" t="s">
        <v>66</v>
      </c>
      <c r="D11" t="s">
        <v>67</v>
      </c>
      <c r="E11">
        <v>22300204</v>
      </c>
      <c r="F11">
        <v>22730693</v>
      </c>
    </row>
    <row r="12" spans="1:6">
      <c r="A12">
        <v>11</v>
      </c>
      <c r="B12" t="s">
        <v>68</v>
      </c>
      <c r="C12" t="s">
        <v>69</v>
      </c>
      <c r="D12" t="s">
        <v>70</v>
      </c>
      <c r="E12">
        <v>46502414</v>
      </c>
      <c r="F12">
        <v>46273924</v>
      </c>
    </row>
    <row r="13" spans="1:6">
      <c r="A13">
        <v>12</v>
      </c>
      <c r="B13" t="s">
        <v>71</v>
      </c>
      <c r="C13" t="s">
        <v>72</v>
      </c>
      <c r="D13" t="s">
        <v>73</v>
      </c>
      <c r="E13">
        <v>76596721</v>
      </c>
      <c r="F13">
        <v>76725736</v>
      </c>
    </row>
    <row r="14" spans="1:6">
      <c r="A14">
        <v>13</v>
      </c>
      <c r="B14" t="s">
        <v>74</v>
      </c>
      <c r="C14" t="s">
        <v>75</v>
      </c>
      <c r="D14" t="s">
        <v>76</v>
      </c>
      <c r="E14">
        <v>49660957</v>
      </c>
      <c r="F14">
        <v>46831997</v>
      </c>
    </row>
    <row r="15" spans="1:6">
      <c r="A15">
        <v>14</v>
      </c>
      <c r="B15" t="s">
        <v>77</v>
      </c>
      <c r="C15" t="s">
        <v>78</v>
      </c>
      <c r="D15" t="s">
        <v>79</v>
      </c>
      <c r="E15">
        <v>28950150</v>
      </c>
      <c r="F15">
        <v>28176514</v>
      </c>
    </row>
    <row r="16" spans="1:6">
      <c r="A16">
        <v>15</v>
      </c>
      <c r="B16" t="s">
        <v>80</v>
      </c>
      <c r="C16" t="s">
        <v>81</v>
      </c>
      <c r="D16" t="s">
        <v>82</v>
      </c>
      <c r="E16">
        <v>29670764</v>
      </c>
      <c r="F16">
        <v>29690851</v>
      </c>
    </row>
    <row r="17" spans="1:6">
      <c r="A17">
        <v>16</v>
      </c>
      <c r="B17" t="s">
        <v>83</v>
      </c>
      <c r="C17" t="s">
        <v>84</v>
      </c>
      <c r="D17" t="s">
        <v>85</v>
      </c>
      <c r="E17">
        <v>21922106</v>
      </c>
      <c r="F17">
        <v>26780596</v>
      </c>
    </row>
    <row r="18" spans="1:6">
      <c r="A18">
        <v>17</v>
      </c>
      <c r="B18" t="s">
        <v>86</v>
      </c>
      <c r="C18" t="s">
        <v>87</v>
      </c>
      <c r="D18" t="s">
        <v>88</v>
      </c>
      <c r="E18">
        <v>46181995</v>
      </c>
      <c r="F18">
        <v>46652868</v>
      </c>
    </row>
    <row r="19" spans="1:6">
      <c r="A19">
        <v>18</v>
      </c>
      <c r="B19" t="s">
        <v>89</v>
      </c>
      <c r="C19" t="s">
        <v>90</v>
      </c>
      <c r="D19" t="s">
        <v>91</v>
      </c>
      <c r="E19">
        <v>45722996</v>
      </c>
      <c r="F19">
        <v>45416545</v>
      </c>
    </row>
    <row r="20" spans="1:6">
      <c r="A20">
        <v>19</v>
      </c>
      <c r="B20" t="s">
        <v>92</v>
      </c>
      <c r="C20" t="s">
        <v>93</v>
      </c>
      <c r="D20" t="s">
        <v>94</v>
      </c>
      <c r="E20">
        <v>29714710</v>
      </c>
      <c r="F20">
        <v>29883179</v>
      </c>
    </row>
    <row r="21" spans="1:6">
      <c r="A21">
        <v>20</v>
      </c>
      <c r="B21" t="s">
        <v>95</v>
      </c>
      <c r="C21" t="s">
        <v>96</v>
      </c>
      <c r="D21" t="s">
        <v>97</v>
      </c>
      <c r="E21">
        <v>49007347</v>
      </c>
      <c r="F21">
        <v>49463111</v>
      </c>
    </row>
    <row r="22" spans="1:6">
      <c r="A22">
        <v>21</v>
      </c>
      <c r="B22" t="s">
        <v>98</v>
      </c>
      <c r="C22" t="s">
        <v>99</v>
      </c>
      <c r="D22" t="s">
        <v>100</v>
      </c>
      <c r="E22">
        <v>40204688</v>
      </c>
      <c r="F22">
        <v>47349500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"/>
  <sheetViews>
    <sheetView topLeftCell="A10" workbookViewId="0">
      <selection activeCell="E4" sqref="E4"/>
    </sheetView>
  </sheetViews>
  <sheetFormatPr defaultRowHeight="16.5"/>
  <cols>
    <col min="3" max="4" width="9" customWidth="1"/>
  </cols>
  <sheetData>
    <row r="1" spans="1:6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</row>
    <row r="2" spans="1:6">
      <c r="A2">
        <v>1</v>
      </c>
      <c r="B2" t="s">
        <v>38</v>
      </c>
      <c r="C2" t="s">
        <v>39</v>
      </c>
      <c r="D2" t="s">
        <v>40</v>
      </c>
      <c r="E2">
        <v>68946420</v>
      </c>
      <c r="F2">
        <v>68205381</v>
      </c>
    </row>
    <row r="3" spans="1:6">
      <c r="A3">
        <v>2</v>
      </c>
      <c r="B3" t="s">
        <v>41</v>
      </c>
      <c r="C3" t="s">
        <v>42</v>
      </c>
      <c r="D3" t="s">
        <v>43</v>
      </c>
      <c r="E3">
        <v>44662113</v>
      </c>
      <c r="F3">
        <v>40579707</v>
      </c>
    </row>
    <row r="4" spans="1:6">
      <c r="A4">
        <v>3</v>
      </c>
      <c r="B4" t="s">
        <v>44</v>
      </c>
      <c r="C4" t="s">
        <v>45</v>
      </c>
      <c r="D4" t="s">
        <v>46</v>
      </c>
      <c r="E4">
        <v>29843708</v>
      </c>
      <c r="F4">
        <v>29635889</v>
      </c>
    </row>
    <row r="5" spans="1:6">
      <c r="A5">
        <v>4</v>
      </c>
      <c r="B5" t="s">
        <v>47</v>
      </c>
      <c r="C5" t="s">
        <v>48</v>
      </c>
      <c r="D5" t="s">
        <v>49</v>
      </c>
      <c r="E5">
        <v>49796685</v>
      </c>
      <c r="F5">
        <v>44218258</v>
      </c>
    </row>
    <row r="6" spans="1:6">
      <c r="A6">
        <v>5</v>
      </c>
      <c r="B6" t="s">
        <v>50</v>
      </c>
      <c r="C6" t="s">
        <v>51</v>
      </c>
      <c r="D6" t="s">
        <v>52</v>
      </c>
      <c r="E6">
        <v>77537872</v>
      </c>
      <c r="F6">
        <v>77751887</v>
      </c>
    </row>
    <row r="7" spans="1:6">
      <c r="A7">
        <v>6</v>
      </c>
      <c r="B7" t="s">
        <v>53</v>
      </c>
      <c r="C7" t="s">
        <v>54</v>
      </c>
      <c r="D7" t="s">
        <v>55</v>
      </c>
      <c r="E7">
        <v>29277483</v>
      </c>
      <c r="F7">
        <v>29180790</v>
      </c>
    </row>
    <row r="8" spans="1:6">
      <c r="A8">
        <v>7</v>
      </c>
      <c r="B8" t="s">
        <v>56</v>
      </c>
      <c r="C8" t="s">
        <v>57</v>
      </c>
      <c r="D8" t="s">
        <v>58</v>
      </c>
      <c r="E8">
        <v>44508324</v>
      </c>
      <c r="F8">
        <v>43658546</v>
      </c>
    </row>
    <row r="9" spans="1:6">
      <c r="A9">
        <v>8</v>
      </c>
      <c r="B9" t="s">
        <v>59</v>
      </c>
      <c r="C9" t="s">
        <v>60</v>
      </c>
      <c r="D9" t="s">
        <v>61</v>
      </c>
      <c r="E9">
        <v>76142975</v>
      </c>
      <c r="F9">
        <v>76038039</v>
      </c>
    </row>
    <row r="10" spans="1:6">
      <c r="A10">
        <v>9</v>
      </c>
      <c r="B10" t="s">
        <v>62</v>
      </c>
      <c r="C10" t="s">
        <v>63</v>
      </c>
      <c r="D10" t="s">
        <v>64</v>
      </c>
      <c r="E10">
        <v>49776103</v>
      </c>
      <c r="F10">
        <v>49783962</v>
      </c>
    </row>
    <row r="11" spans="1:6">
      <c r="A11">
        <v>10</v>
      </c>
      <c r="B11" t="s">
        <v>65</v>
      </c>
      <c r="C11" t="s">
        <v>66</v>
      </c>
      <c r="D11" t="s">
        <v>67</v>
      </c>
      <c r="E11">
        <v>22300204</v>
      </c>
      <c r="F11">
        <v>22730693</v>
      </c>
    </row>
    <row r="12" spans="1:6">
      <c r="A12">
        <v>11</v>
      </c>
      <c r="B12" t="s">
        <v>68</v>
      </c>
      <c r="C12" t="s">
        <v>69</v>
      </c>
      <c r="D12" t="s">
        <v>70</v>
      </c>
      <c r="E12">
        <v>46502414</v>
      </c>
      <c r="F12">
        <v>46273924</v>
      </c>
    </row>
    <row r="13" spans="1:6">
      <c r="A13">
        <v>12</v>
      </c>
      <c r="B13" t="s">
        <v>71</v>
      </c>
      <c r="C13" t="s">
        <v>72</v>
      </c>
      <c r="D13" t="s">
        <v>73</v>
      </c>
      <c r="E13">
        <v>76596721</v>
      </c>
      <c r="F13">
        <v>76725736</v>
      </c>
    </row>
    <row r="14" spans="1:6">
      <c r="A14">
        <v>13</v>
      </c>
      <c r="B14" t="s">
        <v>74</v>
      </c>
      <c r="C14" t="s">
        <v>75</v>
      </c>
      <c r="D14" t="s">
        <v>76</v>
      </c>
      <c r="E14">
        <v>49660957</v>
      </c>
      <c r="F14">
        <v>46831997</v>
      </c>
    </row>
    <row r="15" spans="1:6">
      <c r="A15">
        <v>14</v>
      </c>
      <c r="B15" t="s">
        <v>77</v>
      </c>
      <c r="C15" t="s">
        <v>78</v>
      </c>
      <c r="D15" t="s">
        <v>79</v>
      </c>
      <c r="E15">
        <v>28950150</v>
      </c>
      <c r="F15">
        <v>28176514</v>
      </c>
    </row>
    <row r="16" spans="1:6">
      <c r="A16">
        <v>15</v>
      </c>
      <c r="B16" t="s">
        <v>80</v>
      </c>
      <c r="C16" t="s">
        <v>81</v>
      </c>
      <c r="D16" t="s">
        <v>82</v>
      </c>
      <c r="E16">
        <v>29670764</v>
      </c>
      <c r="F16">
        <v>29690851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2:L22"/>
  <sheetViews>
    <sheetView topLeftCell="B4" zoomScaleNormal="100" workbookViewId="0">
      <selection activeCell="G5" sqref="G5"/>
    </sheetView>
  </sheetViews>
  <sheetFormatPr defaultRowHeight="16.5"/>
  <cols>
    <col min="2" max="2" width="7.625" customWidth="1"/>
    <col min="7" max="7" width="4" customWidth="1"/>
    <col min="8" max="8" width="7.625" customWidth="1"/>
  </cols>
  <sheetData>
    <row r="2" spans="2:12">
      <c r="B2" s="16"/>
      <c r="C2" s="93" t="s">
        <v>101</v>
      </c>
      <c r="D2" s="94"/>
      <c r="E2" s="95"/>
      <c r="F2" s="17"/>
      <c r="H2" s="16"/>
      <c r="I2" s="93" t="s">
        <v>101</v>
      </c>
      <c r="J2" s="94"/>
      <c r="K2" s="95"/>
      <c r="L2" s="17"/>
    </row>
    <row r="3" spans="2:12">
      <c r="B3" s="18"/>
      <c r="C3" s="19" t="s">
        <v>102</v>
      </c>
      <c r="D3" s="19" t="s">
        <v>2</v>
      </c>
      <c r="E3" s="19" t="s">
        <v>3</v>
      </c>
      <c r="F3" s="20" t="s">
        <v>103</v>
      </c>
      <c r="H3" s="18"/>
      <c r="I3" s="19" t="s">
        <v>104</v>
      </c>
      <c r="J3" s="19" t="s">
        <v>2</v>
      </c>
      <c r="K3" s="19" t="s">
        <v>3</v>
      </c>
      <c r="L3" s="20" t="s">
        <v>103</v>
      </c>
    </row>
    <row r="4" spans="2:12">
      <c r="B4" s="6" t="s">
        <v>24</v>
      </c>
      <c r="C4" s="7">
        <v>32000</v>
      </c>
      <c r="D4" s="7">
        <v>16325</v>
      </c>
      <c r="E4" s="7">
        <v>26548</v>
      </c>
      <c r="F4" s="7">
        <v>74886</v>
      </c>
      <c r="H4" s="6" t="s">
        <v>105</v>
      </c>
      <c r="I4" s="7">
        <v>13252</v>
      </c>
      <c r="J4" s="7">
        <v>10694</v>
      </c>
      <c r="K4" s="7">
        <v>10874</v>
      </c>
      <c r="L4" s="7">
        <f>SUM(I4:K4)</f>
        <v>34820</v>
      </c>
    </row>
    <row r="5" spans="2:12">
      <c r="B5" s="21" t="s">
        <v>106</v>
      </c>
      <c r="C5" s="22">
        <v>24407.452620013999</v>
      </c>
      <c r="D5" s="22">
        <v>20477</v>
      </c>
      <c r="E5" s="22">
        <v>20657</v>
      </c>
      <c r="F5" s="22">
        <v>65541</v>
      </c>
      <c r="H5" s="21" t="s">
        <v>107</v>
      </c>
      <c r="I5" s="22">
        <v>8760</v>
      </c>
      <c r="J5" s="22">
        <v>20674</v>
      </c>
      <c r="K5" s="22">
        <v>20845</v>
      </c>
      <c r="L5" s="23">
        <f t="shared" ref="L5:L7" si="0">SUM(I5:K5)</f>
        <v>50279</v>
      </c>
    </row>
    <row r="6" spans="2:12">
      <c r="B6" s="6" t="s">
        <v>108</v>
      </c>
      <c r="C6" s="7">
        <v>23050</v>
      </c>
      <c r="D6" s="7">
        <v>14335</v>
      </c>
      <c r="E6" s="7">
        <v>12355</v>
      </c>
      <c r="F6" s="7">
        <v>47447</v>
      </c>
      <c r="H6" s="6" t="s">
        <v>109</v>
      </c>
      <c r="I6" s="7">
        <v>14325</v>
      </c>
      <c r="J6" s="7">
        <v>24810</v>
      </c>
      <c r="K6" s="7">
        <v>24990</v>
      </c>
      <c r="L6" s="7">
        <f t="shared" si="0"/>
        <v>64125</v>
      </c>
    </row>
    <row r="7" spans="2:12">
      <c r="B7" s="21" t="s">
        <v>110</v>
      </c>
      <c r="C7" s="22">
        <v>18766</v>
      </c>
      <c r="D7" s="22">
        <v>12091</v>
      </c>
      <c r="E7" s="22">
        <v>12278</v>
      </c>
      <c r="F7" s="22">
        <v>43441</v>
      </c>
      <c r="H7" s="21" t="s">
        <v>111</v>
      </c>
      <c r="I7" s="22">
        <v>5917</v>
      </c>
      <c r="J7" s="22">
        <v>23519</v>
      </c>
      <c r="K7" s="22">
        <v>23699</v>
      </c>
      <c r="L7" s="23">
        <f t="shared" si="0"/>
        <v>53135</v>
      </c>
    </row>
    <row r="8" spans="2:12">
      <c r="B8" s="24" t="s">
        <v>103</v>
      </c>
      <c r="C8" s="25">
        <f>SUM(C4:C7)</f>
        <v>98223.452620013995</v>
      </c>
      <c r="D8" s="25">
        <f t="shared" ref="D8:F8" si="1">SUM(D4:D7)</f>
        <v>63228</v>
      </c>
      <c r="E8" s="25">
        <f t="shared" si="1"/>
        <v>71838</v>
      </c>
      <c r="F8" s="25">
        <f t="shared" si="1"/>
        <v>231315</v>
      </c>
      <c r="H8" s="24" t="s">
        <v>103</v>
      </c>
      <c r="I8" s="25">
        <f>SUM(I4:I7)</f>
        <v>42254</v>
      </c>
      <c r="J8" s="25">
        <f t="shared" ref="J8:L8" si="2">SUM(J4:J7)</f>
        <v>79697</v>
      </c>
      <c r="K8" s="25">
        <f t="shared" si="2"/>
        <v>80408</v>
      </c>
      <c r="L8" s="25">
        <f t="shared" si="2"/>
        <v>202359</v>
      </c>
    </row>
    <row r="16" spans="2:12">
      <c r="B16" s="16"/>
      <c r="C16" s="93" t="s">
        <v>112</v>
      </c>
      <c r="D16" s="94"/>
      <c r="E16" s="95"/>
      <c r="F16" s="17"/>
      <c r="H16" s="16"/>
      <c r="I16" s="93" t="s">
        <v>112</v>
      </c>
      <c r="J16" s="94"/>
      <c r="K16" s="95"/>
      <c r="L16" s="17"/>
    </row>
    <row r="17" spans="2:12">
      <c r="B17" s="18"/>
      <c r="C17" s="19" t="s">
        <v>104</v>
      </c>
      <c r="D17" s="19" t="s">
        <v>2</v>
      </c>
      <c r="E17" s="19" t="s">
        <v>3</v>
      </c>
      <c r="F17" s="20" t="s">
        <v>103</v>
      </c>
      <c r="H17" s="18"/>
      <c r="I17" s="19" t="s">
        <v>104</v>
      </c>
      <c r="J17" s="19" t="s">
        <v>2</v>
      </c>
      <c r="K17" s="19" t="s">
        <v>3</v>
      </c>
      <c r="L17" s="20" t="s">
        <v>103</v>
      </c>
    </row>
    <row r="18" spans="2:12">
      <c r="B18" s="6" t="s">
        <v>24</v>
      </c>
      <c r="C18" s="7">
        <v>32000</v>
      </c>
      <c r="D18" s="7">
        <v>16325</v>
      </c>
      <c r="E18" s="7">
        <v>26548</v>
      </c>
      <c r="F18" s="7">
        <v>74886</v>
      </c>
      <c r="H18" s="6" t="s">
        <v>105</v>
      </c>
      <c r="I18" s="7">
        <v>13252</v>
      </c>
      <c r="J18" s="7">
        <v>10694</v>
      </c>
      <c r="K18" s="7">
        <v>10874</v>
      </c>
      <c r="L18" s="7">
        <f>SUM(I18:K18)</f>
        <v>34820</v>
      </c>
    </row>
    <row r="19" spans="2:12">
      <c r="B19" s="21" t="s">
        <v>113</v>
      </c>
      <c r="C19" s="22">
        <v>24407.452620013999</v>
      </c>
      <c r="D19" s="22">
        <v>20477</v>
      </c>
      <c r="E19" s="22">
        <v>20657</v>
      </c>
      <c r="F19" s="22">
        <v>65541</v>
      </c>
      <c r="H19" s="21" t="s">
        <v>114</v>
      </c>
      <c r="I19" s="22">
        <v>8760</v>
      </c>
      <c r="J19" s="22">
        <v>20674</v>
      </c>
      <c r="K19" s="22">
        <v>20845</v>
      </c>
      <c r="L19" s="23">
        <f t="shared" ref="L19:L21" si="3">SUM(I19:K19)</f>
        <v>50279</v>
      </c>
    </row>
    <row r="20" spans="2:12">
      <c r="B20" s="6" t="s">
        <v>115</v>
      </c>
      <c r="C20" s="7">
        <v>23050</v>
      </c>
      <c r="D20" s="7">
        <v>14335</v>
      </c>
      <c r="E20" s="7">
        <v>12355</v>
      </c>
      <c r="F20" s="7">
        <v>47447</v>
      </c>
      <c r="H20" s="6" t="s">
        <v>116</v>
      </c>
      <c r="I20" s="7">
        <v>14325</v>
      </c>
      <c r="J20" s="7">
        <v>24810</v>
      </c>
      <c r="K20" s="7">
        <v>24990</v>
      </c>
      <c r="L20" s="7">
        <f t="shared" si="3"/>
        <v>64125</v>
      </c>
    </row>
    <row r="21" spans="2:12">
      <c r="B21" s="21" t="s">
        <v>117</v>
      </c>
      <c r="C21" s="22">
        <v>18766</v>
      </c>
      <c r="D21" s="22">
        <v>12091</v>
      </c>
      <c r="E21" s="22">
        <v>12278</v>
      </c>
      <c r="F21" s="22">
        <v>43441</v>
      </c>
      <c r="H21" s="21" t="s">
        <v>118</v>
      </c>
      <c r="I21" s="22">
        <v>5917</v>
      </c>
      <c r="J21" s="22">
        <v>23519</v>
      </c>
      <c r="K21" s="22">
        <v>23699</v>
      </c>
      <c r="L21" s="23">
        <f t="shared" si="3"/>
        <v>53135</v>
      </c>
    </row>
    <row r="22" spans="2:12">
      <c r="B22" s="24" t="s">
        <v>119</v>
      </c>
      <c r="C22" s="25">
        <f>SUM(C18:C21)</f>
        <v>98223.452620013995</v>
      </c>
      <c r="D22" s="25">
        <f t="shared" ref="D22:F22" si="4">SUM(D18:D21)</f>
        <v>63228</v>
      </c>
      <c r="E22" s="25">
        <f t="shared" si="4"/>
        <v>71838</v>
      </c>
      <c r="F22" s="25">
        <f t="shared" si="4"/>
        <v>231315</v>
      </c>
      <c r="H22" s="24" t="s">
        <v>119</v>
      </c>
      <c r="I22" s="25">
        <f>SUM(I18:I21)</f>
        <v>42254</v>
      </c>
      <c r="J22" s="25">
        <f t="shared" ref="J22:L22" si="5">SUM(J18:J21)</f>
        <v>79697</v>
      </c>
      <c r="K22" s="25">
        <f t="shared" si="5"/>
        <v>80408</v>
      </c>
      <c r="L22" s="25">
        <f t="shared" si="5"/>
        <v>202359</v>
      </c>
    </row>
  </sheetData>
  <mergeCells count="4">
    <mergeCell ref="C2:E2"/>
    <mergeCell ref="I2:K2"/>
    <mergeCell ref="C16:E16"/>
    <mergeCell ref="I16:K16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6.5"/>
  <cols>
    <col min="1" max="1" width="15.375" customWidth="1"/>
    <col min="5" max="5" width="9.5" bestFit="1" customWidth="1"/>
  </cols>
  <sheetData>
    <row r="1" spans="1:6">
      <c r="A1" s="26" t="s">
        <v>120</v>
      </c>
      <c r="B1" s="26" t="s">
        <v>121</v>
      </c>
      <c r="C1" s="26" t="s">
        <v>122</v>
      </c>
      <c r="D1" s="26" t="s">
        <v>123</v>
      </c>
      <c r="E1" s="26" t="s">
        <v>124</v>
      </c>
      <c r="F1" s="26" t="s">
        <v>125</v>
      </c>
    </row>
    <row r="2" spans="1:6">
      <c r="A2" s="27">
        <v>40219</v>
      </c>
      <c r="B2" s="28" t="s">
        <v>126</v>
      </c>
      <c r="C2" s="28">
        <v>30000</v>
      </c>
      <c r="D2" s="28"/>
      <c r="E2" s="29">
        <v>30000</v>
      </c>
      <c r="F2" s="28"/>
    </row>
    <row r="3" spans="1:6">
      <c r="A3" s="27">
        <v>40232</v>
      </c>
      <c r="B3" s="28" t="s">
        <v>127</v>
      </c>
      <c r="C3" s="28"/>
      <c r="D3" s="28">
        <v>3500</v>
      </c>
      <c r="E3" s="29">
        <v>26500</v>
      </c>
      <c r="F3" s="28"/>
    </row>
    <row r="4" spans="1:6">
      <c r="A4" s="27">
        <v>40237</v>
      </c>
      <c r="B4" s="28" t="s">
        <v>128</v>
      </c>
      <c r="C4" s="28"/>
      <c r="D4" s="28">
        <v>580</v>
      </c>
      <c r="E4" s="29">
        <v>25920</v>
      </c>
      <c r="F4" s="28"/>
    </row>
    <row r="5" spans="1:6">
      <c r="A5" s="27">
        <v>40234</v>
      </c>
      <c r="B5" s="28" t="s">
        <v>129</v>
      </c>
      <c r="C5" s="28"/>
      <c r="D5" s="28">
        <v>4000</v>
      </c>
      <c r="E5" s="29">
        <v>21920</v>
      </c>
      <c r="F5" s="28"/>
    </row>
    <row r="6" spans="1:6">
      <c r="A6" s="27">
        <v>40242</v>
      </c>
      <c r="B6" s="28" t="s">
        <v>130</v>
      </c>
      <c r="C6" s="28">
        <v>5800</v>
      </c>
      <c r="D6" s="28"/>
      <c r="E6" s="29">
        <v>27720</v>
      </c>
      <c r="F6" s="28"/>
    </row>
    <row r="7" spans="1:6">
      <c r="A7" s="27">
        <v>40247</v>
      </c>
      <c r="B7" s="28" t="s">
        <v>126</v>
      </c>
      <c r="C7" s="28">
        <v>30000</v>
      </c>
      <c r="D7" s="28"/>
      <c r="E7" s="29">
        <v>57720</v>
      </c>
      <c r="F7" s="28"/>
    </row>
  </sheetData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workbookViewId="0">
      <selection activeCell="C5" sqref="C5"/>
    </sheetView>
  </sheetViews>
  <sheetFormatPr defaultRowHeight="16.5"/>
  <cols>
    <col min="2" max="2" width="10.875" customWidth="1"/>
    <col min="3" max="3" width="15" customWidth="1"/>
    <col min="4" max="4" width="17.25" customWidth="1"/>
  </cols>
  <sheetData>
    <row r="2" spans="2:4" ht="20.25" customHeight="1">
      <c r="B2" s="30"/>
      <c r="C2" s="31" t="s">
        <v>131</v>
      </c>
      <c r="D2" s="32" t="s">
        <v>132</v>
      </c>
    </row>
    <row r="3" spans="2:4">
      <c r="B3" s="33" t="s">
        <v>133</v>
      </c>
      <c r="C3" s="34">
        <v>40172</v>
      </c>
      <c r="D3">
        <v>40172</v>
      </c>
    </row>
    <row r="4" spans="2:4">
      <c r="B4" s="35" t="s">
        <v>134</v>
      </c>
      <c r="C4" s="34">
        <v>34251</v>
      </c>
      <c r="D4">
        <v>34251</v>
      </c>
    </row>
    <row r="5" spans="2:4">
      <c r="B5" s="36" t="s">
        <v>135</v>
      </c>
      <c r="C5" s="34"/>
    </row>
    <row r="6" spans="2:4">
      <c r="C6" s="3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已命名的範圍</vt:lpstr>
      </vt:variant>
      <vt:variant>
        <vt:i4>1</vt:i4>
      </vt:variant>
    </vt:vector>
  </HeadingPairs>
  <TitlesOfParts>
    <vt:vector size="14" baseType="lpstr">
      <vt:lpstr>搬移與複製</vt:lpstr>
      <vt:lpstr>插入儲存格</vt:lpstr>
      <vt:lpstr>調整欄寬列高</vt:lpstr>
      <vt:lpstr>隱藏欄列</vt:lpstr>
      <vt:lpstr>Sheet3</vt:lpstr>
      <vt:lpstr>更名練習</vt:lpstr>
      <vt:lpstr>Sheet4</vt:lpstr>
      <vt:lpstr> 格式練習</vt:lpstr>
      <vt:lpstr>量測時間</vt:lpstr>
      <vt:lpstr>對齊</vt:lpstr>
      <vt:lpstr>字型</vt:lpstr>
      <vt:lpstr>外框</vt:lpstr>
      <vt:lpstr>列印練習</vt:lpstr>
      <vt:lpstr>列印練習!Print_Area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Windows 使用者</cp:lastModifiedBy>
  <cp:lastPrinted>2010-03-09T03:15:50Z</cp:lastPrinted>
  <dcterms:created xsi:type="dcterms:W3CDTF">2010-03-05T09:51:20Z</dcterms:created>
  <dcterms:modified xsi:type="dcterms:W3CDTF">2010-03-09T03:16:26Z</dcterms:modified>
</cp:coreProperties>
</file>